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3170" tabRatio="500"/>
  </bookViews>
  <sheets>
    <sheet name="Итоговая таблица" sheetId="1" r:id="rId1"/>
  </sheets>
  <definedNames>
    <definedName name="_xlnm._FilterDatabase" localSheetId="0" hidden="1">'Итоговая таблица'!$A$1:$AY$9</definedName>
  </definedNames>
  <calcPr calcId="145621" refMode="R1C1"/>
</workbook>
</file>

<file path=xl/calcChain.xml><?xml version="1.0" encoding="utf-8"?>
<calcChain xmlns="http://schemas.openxmlformats.org/spreadsheetml/2006/main">
  <c r="AY4" i="1" l="1"/>
  <c r="AE6" i="1" l="1"/>
  <c r="D6" i="1" l="1"/>
  <c r="AW6" i="1" l="1"/>
  <c r="AU6" i="1"/>
  <c r="AQ6" i="1"/>
  <c r="AO6" i="1"/>
  <c r="AM6" i="1"/>
  <c r="AK6" i="1"/>
  <c r="AI6" i="1"/>
  <c r="AG6" i="1"/>
  <c r="Y6" i="1"/>
  <c r="W6" i="1"/>
  <c r="U6" i="1"/>
  <c r="S6" i="1"/>
  <c r="Q6" i="1"/>
  <c r="O6" i="1"/>
  <c r="M6" i="1"/>
  <c r="K6" i="1"/>
  <c r="I6" i="1"/>
  <c r="G6" i="1"/>
  <c r="Z6" i="1"/>
  <c r="AC6" i="1" s="1"/>
  <c r="AY6" i="1" l="1"/>
</calcChain>
</file>

<file path=xl/sharedStrings.xml><?xml version="1.0" encoding="utf-8"?>
<sst xmlns="http://schemas.openxmlformats.org/spreadsheetml/2006/main" count="107" uniqueCount="53">
  <si>
    <t>Департамент государственной политики в сфере среднего профессионального образования и обучения</t>
  </si>
  <si>
    <t>№ п/п</t>
  </si>
  <si>
    <t>Наименование субъекта Российской Федерации</t>
  </si>
  <si>
    <t>Пермский край</t>
  </si>
  <si>
    <t>низкое исполнение показателя</t>
  </si>
  <si>
    <t>среднее исполнение показателя</t>
  </si>
  <si>
    <t xml:space="preserve">высокое исполнение показателя </t>
  </si>
  <si>
    <t>Утверждение на уровне субъекта Российской Федерации перечня востребованных профессий и специальностей, в том числе с учетом сферы малого и среднего предпринимательства, соответствующих приоритетным направлениям развития экономики региона (с учетом малого и среднего предпринимательства)</t>
  </si>
  <si>
    <t xml:space="preserve">Периодичность обновления перечня востребованных профессий и специальностей, в том числе с учетом сферы малого и среднего предпринимательства, соответствующих приоритетным направлениям развития экономики региона </t>
  </si>
  <si>
    <t>Наличие представителей общественных организаций, входящих в состав совещательного органа в субъекте Российской Федерации, в компетенцию которого входит рассмотрение вопросов развития системы подготовки кадров в регионе</t>
  </si>
  <si>
    <t>Наличие федеральных и частных образовательных организаций - участников конкурса на распределение КЦП за 2020/2021 и (или) 2021/2022 учебные годы (да/нет)</t>
  </si>
  <si>
    <t>утвержден</t>
  </si>
  <si>
    <t>по мере необходимости</t>
  </si>
  <si>
    <t>отсутствуют</t>
  </si>
  <si>
    <t>есть</t>
  </si>
  <si>
    <t>Качество анализа эффективности мер, предпринимаемых по закрытию кадровой потребности при реализации инвестиционных проектов</t>
  </si>
  <si>
    <t>Удельный вес числа ОО СПО (с учетом филиалов), у которых целевая направленность образовательной деятельности организации по типу потенциального работодателя на рынке труда - малый бизнес и сфера услуг</t>
  </si>
  <si>
    <t xml:space="preserve">Удельный вес ОО СПО (с учетом филиалов), в  которых общественно-деловые объединения и работодатели вовлечены в следующие формы сотрудничества и взаимодействия:
спонсорская помощь (финансовая) </t>
  </si>
  <si>
    <t xml:space="preserve">Удельный вес ОО СПО (с учетом филиалов), в  которых общественно-деловые объединения и работодатели вовлечены в следующие формы сотрудничества и взаимодействия:
участие в подготовке и проведении конкурсов профессионального мастерства </t>
  </si>
  <si>
    <t xml:space="preserve">Участие в пилотном проекте по синхронизации системы подготовки кадров в СПО и кадровых потребностей экономики субъектов Российской Федерации, в том числе – потребностей в подготовке кадров для субъектов малого и среднего предпринимательства </t>
  </si>
  <si>
    <t>участвует</t>
  </si>
  <si>
    <t>Участие во внедрении Регионального стандарта кадрового обеспечения промышленного (экономического) роста</t>
  </si>
  <si>
    <t>Удельный вес числа ОО СПО (с учетом филиалов), в развитие которых вовлечены общественно-деловые объединения и работодатели 
(с оформлением договоров о сотрудничестве и взаимодействии)</t>
  </si>
  <si>
    <t>дан описательный анализ эффективности без цифр, факторов, показателей</t>
  </si>
  <si>
    <t>Число базовых кафедр и иных структурных подразделений, обеспечивающих практическую подготовку, на базе предприятий (организаций), осуществляющих деятельность по профилю реализуемых образовательных программ, в расчете на 100 ОО СПО (с учетом филиалов)</t>
  </si>
  <si>
    <t>Удельный вес ОО СПО (с учетом филиалов), в которых общественно-деловые объединения и работодатели вовлечены в следующие формы сотрудничества и взаимодействия:
предоставление площадок предприятий для проведения практических занятий</t>
  </si>
  <si>
    <t>соответствуют</t>
  </si>
  <si>
    <t>учитывается по численности или по профессии</t>
  </si>
  <si>
    <t xml:space="preserve">Учет кадровой потребности инвестиционных проектов
</t>
  </si>
  <si>
    <t>Мастерские (число получателей)</t>
  </si>
  <si>
    <t>Удельный вес ОО СПО, имеющих мастерские (ф/б), к общему числу ОО СПО (с учетом филиалов)</t>
  </si>
  <si>
    <t xml:space="preserve">Число организаций </t>
  </si>
  <si>
    <t>Балл</t>
  </si>
  <si>
    <t>ИТОГОВЫЙ ПОКАЗАТЕЛЬ СИНХРОНИЗАЦИИ</t>
  </si>
  <si>
    <t>Источник данных</t>
  </si>
  <si>
    <t>примечание к оценке</t>
  </si>
  <si>
    <t>ИТОГО (макс. балл) - 250</t>
  </si>
  <si>
    <t>данные Минпросвещения России</t>
  </si>
  <si>
    <t>СПО-мониторинг</t>
  </si>
  <si>
    <t>Удельный вес ОО СПО  (с учетом филиалов), в  которых общественно-деловые объединения и работодатели вовлечены в следующие формы сотрудничества и взаимодействия:
безвозмездная передача оборудования</t>
  </si>
  <si>
    <t>Чек-лист</t>
  </si>
  <si>
    <t>Соответствие перечня приоритетных отраслей, перечня приоритетных компетенций и перечня приоритетных профессий установленным КЦП</t>
  </si>
  <si>
    <t>Удельный вес образовательных организаций среднего профессионального образования, в которых имеются преподаватели с предприятия-работодателя</t>
  </si>
  <si>
    <t xml:space="preserve">Доля занятых выпускников 2019/2020 года выпуска 
(с учетом самозанятых) от общего количества выпускников по состоянию 
на 25 декабря 2020 г. </t>
  </si>
  <si>
    <t>Доля занятых выпускников 2018 года выпуска в 2019 году (мониторинг 2020 года)</t>
  </si>
  <si>
    <t>Данные по оперативному мониторингу</t>
  </si>
  <si>
    <t xml:space="preserve">справочно для сопоставления </t>
  </si>
  <si>
    <t>Данные ПФР, Рособрнадзора</t>
  </si>
  <si>
    <t>Чек-лист по вопросам синхронизации</t>
  </si>
  <si>
    <t>ПОКАЗАТЕЛИ СИНХРОНИЗАЦИИ СИСТЕМЫ ПОДГОТОВКИ КАДРОВ В СРЕДНЕМ ПРОФЕССИОНАЛЬНОМ ОБРАЗОВАНИИ И КАДРОВЫХ ПОТРЕБНОСТЕЙ ЭКОНОМИКИ СУБЪЕКТА РОССИЙСКОЙ ФЕДЕРАЦИИ</t>
  </si>
  <si>
    <t xml:space="preserve">Обучение преподавателей и мастеров производственного обучения по программам, основанным на опыте Союза Ворлдскиллс Россия (всего за весь период - отношение суммы обученных к числу преподавателей и мастеров производственного обучения)
</t>
  </si>
  <si>
    <t>Удельный вес числа образовательных программ СПО 
(с учетом филиалов), обновленных с участием общественно-деловых объединений и представителей работодателей, в общем числе реализуемых программ СПО</t>
  </si>
  <si>
    <t>Удельный вес образовательных организаций среднего профессионального образования, в которых образовательные программы согласованы с предприятиями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</si>
</sst>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sz val="16"/>
      <color rgb="FF000000"/>
      <name val="Calibri"/>
      <family val="2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</font>
    <font>
      <b/>
      <sz val="24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sz val="22"/>
      <color rgb="FF000000"/>
      <name val="Times New Roman"/>
      <family val="1"/>
      <charset val="204"/>
    </font>
    <font>
      <sz val="20"/>
      <color rgb="FF000000"/>
      <name val="Calibri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  <fill>
      <patternFill patternType="solid">
        <fgColor rgb="FFFF3300"/>
        <bgColor rgb="FF993300"/>
      </patternFill>
    </fill>
    <fill>
      <patternFill patternType="solid">
        <fgColor theme="0" tint="-0.14999847407452621"/>
        <bgColor rgb="FF008080"/>
      </patternFill>
    </fill>
    <fill>
      <patternFill patternType="solid">
        <fgColor theme="6" tint="0.59999389629810485"/>
        <bgColor rgb="FF008080"/>
      </patternFill>
    </fill>
    <fill>
      <patternFill patternType="solid">
        <fgColor rgb="FFB3F6FF"/>
        <bgColor indexed="64"/>
      </patternFill>
    </fill>
    <fill>
      <patternFill patternType="solid">
        <fgColor theme="0"/>
        <bgColor rgb="FF008080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rgb="FF993300"/>
      </patternFill>
    </fill>
    <fill>
      <patternFill patternType="solid">
        <fgColor theme="2" tint="-9.9978637043366805E-2"/>
        <bgColor rgb="FF993300"/>
      </patternFill>
    </fill>
    <fill>
      <patternFill patternType="solid">
        <fgColor theme="5" tint="0.39997558519241921"/>
        <bgColor rgb="FF993300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wrapText="1"/>
    </xf>
    <xf numFmtId="0" fontId="4" fillId="0" borderId="2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10" fontId="5" fillId="4" borderId="2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/>
    <xf numFmtId="0" fontId="6" fillId="0" borderId="1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6" fillId="2" borderId="1" xfId="0" applyFont="1" applyFill="1" applyBorder="1"/>
    <xf numFmtId="0" fontId="6" fillId="0" borderId="1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5" borderId="1" xfId="0" applyFont="1" applyFill="1" applyBorder="1"/>
    <xf numFmtId="0" fontId="4" fillId="8" borderId="2" xfId="0" applyFont="1" applyFill="1" applyBorder="1" applyAlignment="1">
      <alignment horizontal="center" vertical="top" wrapText="1"/>
    </xf>
    <xf numFmtId="10" fontId="6" fillId="0" borderId="0" xfId="0" applyNumberFormat="1" applyFont="1" applyBorder="1" applyAlignment="1">
      <alignment wrapText="1"/>
    </xf>
    <xf numFmtId="10" fontId="6" fillId="0" borderId="0" xfId="0" applyNumberFormat="1" applyFont="1" applyBorder="1" applyAlignment="1">
      <alignment vertical="center" wrapText="1"/>
    </xf>
    <xf numFmtId="0" fontId="0" fillId="0" borderId="0" xfId="0"/>
    <xf numFmtId="0" fontId="2" fillId="0" borderId="0" xfId="0" applyFont="1" applyBorder="1" applyAlignment="1">
      <alignment wrapText="1"/>
    </xf>
    <xf numFmtId="0" fontId="4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left" vertical="center" wrapText="1"/>
    </xf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8" borderId="2" xfId="0" applyFont="1" applyFill="1" applyBorder="1" applyAlignment="1">
      <alignment horizontal="center" vertical="top" wrapText="1"/>
    </xf>
    <xf numFmtId="0" fontId="4" fillId="6" borderId="2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10" fontId="5" fillId="7" borderId="2" xfId="0" applyNumberFormat="1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top" wrapText="1"/>
    </xf>
    <xf numFmtId="0" fontId="0" fillId="6" borderId="0" xfId="0" applyFill="1"/>
    <xf numFmtId="2" fontId="5" fillId="4" borderId="2" xfId="0" applyNumberFormat="1" applyFont="1" applyFill="1" applyBorder="1" applyAlignment="1">
      <alignment horizontal="center" vertical="center"/>
    </xf>
    <xf numFmtId="2" fontId="5" fillId="4" borderId="2" xfId="0" applyNumberFormat="1" applyFont="1" applyFill="1" applyBorder="1" applyAlignment="1">
      <alignment horizontal="center" vertical="center" wrapText="1"/>
    </xf>
    <xf numFmtId="2" fontId="5" fillId="7" borderId="2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10" borderId="0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2" fontId="0" fillId="0" borderId="0" xfId="0" applyNumberFormat="1"/>
    <xf numFmtId="0" fontId="6" fillId="0" borderId="2" xfId="0" applyFont="1" applyBorder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2" fontId="8" fillId="6" borderId="2" xfId="0" applyNumberFormat="1" applyFont="1" applyFill="1" applyBorder="1" applyAlignment="1">
      <alignment horizontal="center" vertical="center" wrapText="1"/>
    </xf>
    <xf numFmtId="10" fontId="8" fillId="0" borderId="2" xfId="0" applyNumberFormat="1" applyFont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10" fontId="8" fillId="4" borderId="2" xfId="0" applyNumberFormat="1" applyFont="1" applyFill="1" applyBorder="1" applyAlignment="1">
      <alignment horizontal="center" vertical="center"/>
    </xf>
    <xf numFmtId="2" fontId="8" fillId="4" borderId="2" xfId="0" applyNumberFormat="1" applyFont="1" applyFill="1" applyBorder="1" applyAlignment="1">
      <alignment horizontal="center" vertical="center"/>
    </xf>
    <xf numFmtId="0" fontId="6" fillId="13" borderId="2" xfId="0" applyFont="1" applyFill="1" applyBorder="1"/>
    <xf numFmtId="0" fontId="5" fillId="6" borderId="2" xfId="0" applyFont="1" applyFill="1" applyBorder="1" applyAlignment="1">
      <alignment horizontal="center" vertical="center" wrapText="1"/>
    </xf>
    <xf numFmtId="10" fontId="5" fillId="4" borderId="2" xfId="0" applyNumberFormat="1" applyFont="1" applyFill="1" applyBorder="1" applyAlignment="1">
      <alignment horizontal="center" vertical="center"/>
    </xf>
    <xf numFmtId="0" fontId="4" fillId="10" borderId="2" xfId="0" applyFont="1" applyFill="1" applyBorder="1" applyAlignment="1">
      <alignment horizontal="center" vertical="top" wrapText="1"/>
    </xf>
    <xf numFmtId="0" fontId="10" fillId="10" borderId="2" xfId="0" applyFont="1" applyFill="1" applyBorder="1" applyAlignment="1">
      <alignment horizontal="center" vertical="top" wrapText="1"/>
    </xf>
    <xf numFmtId="0" fontId="4" fillId="10" borderId="1" xfId="0" applyFont="1" applyFill="1" applyBorder="1" applyAlignment="1">
      <alignment horizontal="center" vertical="top" wrapText="1"/>
    </xf>
    <xf numFmtId="0" fontId="4" fillId="10" borderId="0" xfId="0" applyFont="1" applyFill="1" applyBorder="1" applyAlignment="1">
      <alignment horizontal="center" vertical="top" wrapText="1"/>
    </xf>
    <xf numFmtId="0" fontId="0" fillId="0" borderId="0" xfId="0" applyFont="1"/>
    <xf numFmtId="0" fontId="4" fillId="6" borderId="6" xfId="0" applyFont="1" applyFill="1" applyBorder="1" applyAlignment="1">
      <alignment horizontal="center" vertical="top" wrapText="1"/>
    </xf>
    <xf numFmtId="0" fontId="10" fillId="10" borderId="1" xfId="0" applyFont="1" applyFill="1" applyBorder="1" applyAlignment="1">
      <alignment horizontal="center" vertical="top" wrapText="1"/>
    </xf>
    <xf numFmtId="2" fontId="8" fillId="3" borderId="0" xfId="0" applyNumberFormat="1" applyFont="1" applyFill="1" applyBorder="1" applyAlignment="1">
      <alignment horizontal="center" vertical="center"/>
    </xf>
    <xf numFmtId="2" fontId="8" fillId="11" borderId="1" xfId="0" applyNumberFormat="1" applyFont="1" applyFill="1" applyBorder="1" applyAlignment="1">
      <alignment horizontal="center" vertical="center"/>
    </xf>
    <xf numFmtId="10" fontId="8" fillId="12" borderId="1" xfId="0" applyNumberFormat="1" applyFont="1" applyFill="1" applyBorder="1" applyAlignment="1">
      <alignment horizontal="center" vertical="center"/>
    </xf>
    <xf numFmtId="2" fontId="7" fillId="12" borderId="1" xfId="0" applyNumberFormat="1" applyFont="1" applyFill="1" applyBorder="1" applyAlignment="1">
      <alignment horizontal="center" vertical="center"/>
    </xf>
    <xf numFmtId="2" fontId="12" fillId="12" borderId="1" xfId="0" applyNumberFormat="1" applyFont="1" applyFill="1" applyBorder="1" applyAlignment="1">
      <alignment horizontal="center" vertical="center"/>
    </xf>
    <xf numFmtId="0" fontId="11" fillId="10" borderId="2" xfId="0" applyFont="1" applyFill="1" applyBorder="1" applyAlignment="1">
      <alignment horizontal="center" vertical="top" wrapText="1"/>
    </xf>
    <xf numFmtId="0" fontId="11" fillId="6" borderId="2" xfId="0" applyFont="1" applyFill="1" applyBorder="1" applyAlignment="1">
      <alignment horizontal="center" vertical="top" wrapText="1"/>
    </xf>
    <xf numFmtId="0" fontId="11" fillId="10" borderId="1" xfId="0" applyFont="1" applyFill="1" applyBorder="1" applyAlignment="1">
      <alignment horizontal="center" vertical="top" wrapText="1"/>
    </xf>
    <xf numFmtId="10" fontId="13" fillId="0" borderId="1" xfId="0" applyNumberFormat="1" applyFont="1" applyBorder="1" applyAlignment="1">
      <alignment horizontal="center" vertical="center"/>
    </xf>
    <xf numFmtId="0" fontId="9" fillId="9" borderId="1" xfId="0" applyFont="1" applyFill="1" applyBorder="1" applyAlignment="1">
      <alignment horizontal="left" vertical="center" wrapText="1"/>
    </xf>
    <xf numFmtId="10" fontId="14" fillId="0" borderId="0" xfId="0" applyNumberFormat="1" applyFont="1"/>
    <xf numFmtId="10" fontId="8" fillId="7" borderId="1" xfId="0" applyNumberFormat="1" applyFont="1" applyFill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/>
    </xf>
    <xf numFmtId="0" fontId="9" fillId="10" borderId="4" xfId="0" applyFont="1" applyFill="1" applyBorder="1" applyAlignment="1">
      <alignment horizontal="left" vertical="top" wrapText="1"/>
    </xf>
    <xf numFmtId="0" fontId="9" fillId="10" borderId="5" xfId="0" applyFont="1" applyFill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11" fillId="10" borderId="4" xfId="0" applyFont="1" applyFill="1" applyBorder="1" applyAlignment="1">
      <alignment horizontal="left" vertical="top" wrapText="1"/>
    </xf>
    <xf numFmtId="0" fontId="11" fillId="10" borderId="5" xfId="0" applyFont="1" applyFill="1" applyBorder="1" applyAlignment="1">
      <alignment horizontal="left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71"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ont>
        <color theme="1"/>
      </font>
      <fill>
        <patternFill>
          <bgColor rgb="FFFFC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3F6FF"/>
      <color rgb="FFFF5050"/>
      <color rgb="FFFF3300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548"/>
  <sheetViews>
    <sheetView tabSelected="1" zoomScale="40" zoomScaleNormal="40" workbookViewId="0">
      <selection activeCell="B10" sqref="B10"/>
    </sheetView>
  </sheetViews>
  <sheetFormatPr defaultRowHeight="15" x14ac:dyDescent="0.25"/>
  <cols>
    <col min="1" max="1" width="6.42578125" customWidth="1"/>
    <col min="2" max="2" width="88.42578125" customWidth="1"/>
    <col min="3" max="3" width="40.42578125" style="17" customWidth="1"/>
    <col min="4" max="4" width="0.7109375" style="28" hidden="1" customWidth="1"/>
    <col min="5" max="5" width="103.28515625" style="17" hidden="1" customWidth="1"/>
    <col min="6" max="6" width="28.28515625" customWidth="1"/>
    <col min="7" max="7" width="11.28515625" style="28" hidden="1" customWidth="1"/>
    <col min="8" max="8" width="36.42578125" customWidth="1"/>
    <col min="9" max="9" width="10.7109375" style="28" hidden="1" customWidth="1"/>
    <col min="10" max="10" width="37.140625" customWidth="1"/>
    <col min="11" max="11" width="0.7109375" style="28" hidden="1" customWidth="1"/>
    <col min="12" max="12" width="32.28515625" customWidth="1"/>
    <col min="13" max="13" width="12.85546875" style="17" hidden="1" customWidth="1"/>
    <col min="14" max="14" width="32.85546875" customWidth="1"/>
    <col min="15" max="15" width="14.7109375" style="28" hidden="1" customWidth="1"/>
    <col min="16" max="16" width="36.85546875" customWidth="1"/>
    <col min="17" max="17" width="15.85546875" style="28" hidden="1" customWidth="1"/>
    <col min="18" max="18" width="35" customWidth="1"/>
    <col min="19" max="19" width="16.140625" style="17" hidden="1" customWidth="1"/>
    <col min="20" max="20" width="33.42578125" customWidth="1"/>
    <col min="21" max="21" width="14.5703125" style="17" hidden="1" customWidth="1"/>
    <col min="22" max="22" width="35.140625" customWidth="1"/>
    <col min="23" max="23" width="15.140625" style="17" hidden="1" customWidth="1"/>
    <col min="24" max="24" width="34.28515625" customWidth="1"/>
    <col min="25" max="25" width="17.28515625" style="17" hidden="1" customWidth="1"/>
    <col min="26" max="26" width="30.28515625" style="17" customWidth="1"/>
    <col min="27" max="27" width="38.7109375" style="17" hidden="1" customWidth="1"/>
    <col min="28" max="28" width="41.5703125" style="17" hidden="1" customWidth="1"/>
    <col min="29" max="29" width="16.140625" style="17" hidden="1" customWidth="1"/>
    <col min="30" max="30" width="38.28515625" customWidth="1"/>
    <col min="31" max="31" width="25.140625" style="17" hidden="1" customWidth="1"/>
    <col min="32" max="32" width="43" customWidth="1"/>
    <col min="33" max="33" width="16.5703125" style="17" hidden="1" customWidth="1"/>
    <col min="34" max="34" width="35.7109375" customWidth="1"/>
    <col min="35" max="35" width="16.7109375" style="17" hidden="1" customWidth="1"/>
    <col min="36" max="36" width="33.28515625" customWidth="1"/>
    <col min="37" max="37" width="16.7109375" style="17" hidden="1" customWidth="1"/>
    <col min="38" max="38" width="36.42578125" customWidth="1"/>
    <col min="39" max="39" width="18.85546875" style="17" hidden="1" customWidth="1"/>
    <col min="40" max="40" width="31.140625" customWidth="1"/>
    <col min="41" max="41" width="18.85546875" style="17" hidden="1" customWidth="1"/>
    <col min="42" max="42" width="28.42578125" customWidth="1"/>
    <col min="43" max="43" width="17.7109375" style="17" hidden="1" customWidth="1"/>
    <col min="44" max="44" width="61.5703125" customWidth="1"/>
    <col min="45" max="45" width="18.140625" style="17" hidden="1" customWidth="1"/>
    <col min="46" max="46" width="43.7109375" customWidth="1"/>
    <col min="47" max="47" width="17.140625" style="17" hidden="1" customWidth="1"/>
    <col min="48" max="48" width="40.7109375" customWidth="1"/>
    <col min="49" max="49" width="12" style="17" hidden="1" customWidth="1"/>
    <col min="50" max="50" width="65.5703125" style="17" hidden="1" customWidth="1"/>
    <col min="51" max="51" width="37.85546875" customWidth="1"/>
    <col min="52" max="52" width="15.5703125" customWidth="1"/>
    <col min="53" max="1050" width="8.7109375" customWidth="1"/>
  </cols>
  <sheetData>
    <row r="1" spans="1:52" ht="36" customHeight="1" x14ac:dyDescent="0.25">
      <c r="A1" s="73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32"/>
      <c r="AX1" s="37"/>
    </row>
    <row r="2" spans="1:52" ht="34.5" customHeight="1" x14ac:dyDescent="0.25">
      <c r="A2" s="75" t="s">
        <v>1</v>
      </c>
      <c r="B2" s="75" t="s">
        <v>2</v>
      </c>
      <c r="C2" s="79" t="s">
        <v>49</v>
      </c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1"/>
    </row>
    <row r="3" spans="1:52" ht="409.5" customHeight="1" x14ac:dyDescent="0.25">
      <c r="A3" s="76"/>
      <c r="B3" s="76"/>
      <c r="C3" s="23" t="s">
        <v>41</v>
      </c>
      <c r="D3" s="24" t="s">
        <v>32</v>
      </c>
      <c r="E3" s="23"/>
      <c r="F3" s="14" t="s">
        <v>21</v>
      </c>
      <c r="G3" s="24" t="s">
        <v>32</v>
      </c>
      <c r="H3" s="14" t="s">
        <v>19</v>
      </c>
      <c r="I3" s="24" t="s">
        <v>32</v>
      </c>
      <c r="J3" s="14" t="s">
        <v>24</v>
      </c>
      <c r="K3" s="24" t="s">
        <v>32</v>
      </c>
      <c r="L3" s="14" t="s">
        <v>39</v>
      </c>
      <c r="M3" s="24" t="s">
        <v>32</v>
      </c>
      <c r="N3" s="14" t="s">
        <v>17</v>
      </c>
      <c r="O3" s="24" t="s">
        <v>32</v>
      </c>
      <c r="P3" s="23" t="s">
        <v>25</v>
      </c>
      <c r="Q3" s="24" t="s">
        <v>32</v>
      </c>
      <c r="R3" s="23" t="s">
        <v>18</v>
      </c>
      <c r="S3" s="24" t="s">
        <v>32</v>
      </c>
      <c r="T3" s="23" t="s">
        <v>22</v>
      </c>
      <c r="U3" s="24" t="s">
        <v>32</v>
      </c>
      <c r="V3" s="23" t="s">
        <v>51</v>
      </c>
      <c r="W3" s="24" t="s">
        <v>32</v>
      </c>
      <c r="X3" s="23" t="s">
        <v>16</v>
      </c>
      <c r="Y3" s="24" t="s">
        <v>32</v>
      </c>
      <c r="Z3" s="23" t="s">
        <v>30</v>
      </c>
      <c r="AA3" s="23" t="s">
        <v>31</v>
      </c>
      <c r="AB3" s="23" t="s">
        <v>29</v>
      </c>
      <c r="AC3" s="24" t="s">
        <v>32</v>
      </c>
      <c r="AD3" s="23" t="s">
        <v>50</v>
      </c>
      <c r="AE3" s="24" t="s">
        <v>32</v>
      </c>
      <c r="AF3" s="38" t="s">
        <v>7</v>
      </c>
      <c r="AG3" s="24" t="s">
        <v>32</v>
      </c>
      <c r="AH3" s="38" t="s">
        <v>8</v>
      </c>
      <c r="AI3" s="24" t="s">
        <v>32</v>
      </c>
      <c r="AJ3" s="38" t="s">
        <v>9</v>
      </c>
      <c r="AK3" s="24" t="s">
        <v>32</v>
      </c>
      <c r="AL3" s="23" t="s">
        <v>52</v>
      </c>
      <c r="AM3" s="24" t="s">
        <v>32</v>
      </c>
      <c r="AN3" s="14" t="s">
        <v>42</v>
      </c>
      <c r="AO3" s="24" t="s">
        <v>32</v>
      </c>
      <c r="AP3" s="3" t="s">
        <v>10</v>
      </c>
      <c r="AQ3" s="24" t="s">
        <v>32</v>
      </c>
      <c r="AR3" s="3" t="s">
        <v>15</v>
      </c>
      <c r="AS3" s="24" t="s">
        <v>32</v>
      </c>
      <c r="AT3" s="23" t="s">
        <v>28</v>
      </c>
      <c r="AU3" s="24" t="s">
        <v>32</v>
      </c>
      <c r="AV3" s="19" t="s">
        <v>43</v>
      </c>
      <c r="AW3" s="56" t="s">
        <v>32</v>
      </c>
      <c r="AX3" s="38" t="s">
        <v>44</v>
      </c>
      <c r="AY3" s="34" t="s">
        <v>33</v>
      </c>
    </row>
    <row r="4" spans="1:52" ht="62.25" customHeight="1" x14ac:dyDescent="0.25">
      <c r="A4" s="77" t="s">
        <v>36</v>
      </c>
      <c r="B4" s="78"/>
      <c r="C4" s="63">
        <v>10</v>
      </c>
      <c r="D4" s="27"/>
      <c r="E4" s="63"/>
      <c r="F4" s="63">
        <v>10</v>
      </c>
      <c r="G4" s="64"/>
      <c r="H4" s="63">
        <v>10</v>
      </c>
      <c r="I4" s="64"/>
      <c r="J4" s="63">
        <v>10</v>
      </c>
      <c r="K4" s="64"/>
      <c r="L4" s="63">
        <v>10</v>
      </c>
      <c r="M4" s="63"/>
      <c r="N4" s="63">
        <v>10</v>
      </c>
      <c r="O4" s="64"/>
      <c r="P4" s="63">
        <v>10</v>
      </c>
      <c r="Q4" s="64"/>
      <c r="R4" s="63">
        <v>10</v>
      </c>
      <c r="S4" s="63"/>
      <c r="T4" s="63">
        <v>20</v>
      </c>
      <c r="U4" s="63"/>
      <c r="V4" s="63">
        <v>20</v>
      </c>
      <c r="W4" s="63"/>
      <c r="X4" s="63">
        <v>10</v>
      </c>
      <c r="Y4" s="63"/>
      <c r="Z4" s="63">
        <v>10</v>
      </c>
      <c r="AA4" s="63"/>
      <c r="AB4" s="63"/>
      <c r="AC4" s="63"/>
      <c r="AD4" s="63">
        <v>10</v>
      </c>
      <c r="AE4" s="63"/>
      <c r="AF4" s="63">
        <v>10</v>
      </c>
      <c r="AG4" s="63"/>
      <c r="AH4" s="63">
        <v>5</v>
      </c>
      <c r="AI4" s="63"/>
      <c r="AJ4" s="63">
        <v>10</v>
      </c>
      <c r="AK4" s="63"/>
      <c r="AL4" s="63">
        <v>20</v>
      </c>
      <c r="AM4" s="63"/>
      <c r="AN4" s="63">
        <v>10</v>
      </c>
      <c r="AO4" s="63"/>
      <c r="AP4" s="63">
        <v>5</v>
      </c>
      <c r="AQ4" s="63"/>
      <c r="AR4" s="63">
        <v>10</v>
      </c>
      <c r="AS4" s="63"/>
      <c r="AT4" s="65">
        <v>10</v>
      </c>
      <c r="AU4" s="65"/>
      <c r="AV4" s="65">
        <v>20</v>
      </c>
      <c r="AW4" s="33"/>
      <c r="AX4" s="57" t="s">
        <v>46</v>
      </c>
      <c r="AY4" s="61">
        <f>SUM(F4,H4,J4,L4,N4,P4,R4,T4,V4,X4,Z4,AD4,AF4,AH4,AJ4,AL4,AN4,AP4,AR4,AT4,AV4,C4)</f>
        <v>250</v>
      </c>
    </row>
    <row r="5" spans="1:52" s="55" customFormat="1" ht="70.5" customHeight="1" x14ac:dyDescent="0.25">
      <c r="A5" s="71" t="s">
        <v>34</v>
      </c>
      <c r="B5" s="72"/>
      <c r="C5" s="51" t="s">
        <v>48</v>
      </c>
      <c r="D5" s="24"/>
      <c r="E5" s="52" t="s">
        <v>35</v>
      </c>
      <c r="F5" s="51" t="s">
        <v>37</v>
      </c>
      <c r="G5" s="51" t="s">
        <v>37</v>
      </c>
      <c r="H5" s="51" t="s">
        <v>37</v>
      </c>
      <c r="I5" s="51" t="s">
        <v>37</v>
      </c>
      <c r="J5" s="51" t="s">
        <v>38</v>
      </c>
      <c r="K5" s="51" t="s">
        <v>38</v>
      </c>
      <c r="L5" s="51" t="s">
        <v>38</v>
      </c>
      <c r="M5" s="51" t="s">
        <v>38</v>
      </c>
      <c r="N5" s="51" t="s">
        <v>38</v>
      </c>
      <c r="O5" s="51" t="s">
        <v>38</v>
      </c>
      <c r="P5" s="51" t="s">
        <v>38</v>
      </c>
      <c r="Q5" s="51" t="s">
        <v>38</v>
      </c>
      <c r="R5" s="51" t="s">
        <v>38</v>
      </c>
      <c r="S5" s="51" t="s">
        <v>38</v>
      </c>
      <c r="T5" s="51" t="s">
        <v>38</v>
      </c>
      <c r="U5" s="51" t="s">
        <v>38</v>
      </c>
      <c r="V5" s="51" t="s">
        <v>38</v>
      </c>
      <c r="W5" s="51" t="s">
        <v>38</v>
      </c>
      <c r="X5" s="51" t="s">
        <v>38</v>
      </c>
      <c r="Y5" s="51"/>
      <c r="Z5" s="51" t="s">
        <v>37</v>
      </c>
      <c r="AA5" s="51"/>
      <c r="AB5" s="51"/>
      <c r="AC5" s="51"/>
      <c r="AD5" s="51" t="s">
        <v>37</v>
      </c>
      <c r="AE5" s="51"/>
      <c r="AF5" s="51" t="s">
        <v>40</v>
      </c>
      <c r="AG5" s="51" t="s">
        <v>40</v>
      </c>
      <c r="AH5" s="51" t="s">
        <v>40</v>
      </c>
      <c r="AI5" s="51" t="s">
        <v>40</v>
      </c>
      <c r="AJ5" s="51" t="s">
        <v>40</v>
      </c>
      <c r="AK5" s="51" t="s">
        <v>40</v>
      </c>
      <c r="AL5" s="51" t="s">
        <v>40</v>
      </c>
      <c r="AM5" s="51" t="s">
        <v>40</v>
      </c>
      <c r="AN5" s="51" t="s">
        <v>40</v>
      </c>
      <c r="AO5" s="51" t="s">
        <v>40</v>
      </c>
      <c r="AP5" s="51" t="s">
        <v>40</v>
      </c>
      <c r="AQ5" s="51" t="s">
        <v>40</v>
      </c>
      <c r="AR5" s="51" t="s">
        <v>40</v>
      </c>
      <c r="AS5" s="51" t="s">
        <v>40</v>
      </c>
      <c r="AT5" s="51" t="s">
        <v>40</v>
      </c>
      <c r="AU5" s="51"/>
      <c r="AV5" s="53" t="s">
        <v>45</v>
      </c>
      <c r="AW5" s="54"/>
      <c r="AX5" s="53" t="s">
        <v>47</v>
      </c>
      <c r="AY5" s="62"/>
    </row>
    <row r="6" spans="1:52" s="1" customFormat="1" ht="40.5" x14ac:dyDescent="0.4">
      <c r="A6" s="4">
        <v>59</v>
      </c>
      <c r="B6" s="67" t="s">
        <v>3</v>
      </c>
      <c r="C6" s="25" t="s">
        <v>26</v>
      </c>
      <c r="D6" s="49">
        <f t="shared" ref="D6" si="0">IF(C6="соответствуют",$C$4,IF(C6="частично соответствуют",$C$4/2,0))</f>
        <v>10</v>
      </c>
      <c r="E6" s="20"/>
      <c r="F6" s="39" t="s">
        <v>20</v>
      </c>
      <c r="G6" s="40">
        <f t="shared" ref="G6" si="1">IF(F6="участвует",10)</f>
        <v>10</v>
      </c>
      <c r="H6" s="41"/>
      <c r="I6" s="40">
        <f t="shared" ref="I6" si="2">IF(H6="участвует",$H$4,0)</f>
        <v>0</v>
      </c>
      <c r="J6" s="42">
        <v>82.222222222222214</v>
      </c>
      <c r="K6" s="43">
        <f t="shared" ref="K6" si="3">IF(J6&gt;50,$J$4,IF(J6&gt;10,$J$4/2,0))</f>
        <v>10</v>
      </c>
      <c r="L6" s="44">
        <v>0.27777777777777779</v>
      </c>
      <c r="M6" s="42">
        <f t="shared" ref="M6" si="4">L6*$L$4*1.5</f>
        <v>4.1666666666666661</v>
      </c>
      <c r="N6" s="44">
        <v>0.28888888888888886</v>
      </c>
      <c r="O6" s="43">
        <f t="shared" ref="O6" si="5">N6*$N$4*1.5</f>
        <v>4.3333333333333321</v>
      </c>
      <c r="P6" s="44">
        <v>0.62222222222222223</v>
      </c>
      <c r="Q6" s="43">
        <f t="shared" ref="Q6" si="6">$P$4*P6</f>
        <v>6.2222222222222223</v>
      </c>
      <c r="R6" s="44">
        <v>0.55555555555555558</v>
      </c>
      <c r="S6" s="42">
        <f t="shared" ref="S6" si="7">$R$4*R6</f>
        <v>5.5555555555555554</v>
      </c>
      <c r="T6" s="44">
        <v>0.6333333333333333</v>
      </c>
      <c r="U6" s="42">
        <f t="shared" ref="U6" si="8">T6*$T$4</f>
        <v>12.666666666666666</v>
      </c>
      <c r="V6" s="44">
        <v>0.19326818675352878</v>
      </c>
      <c r="W6" s="42">
        <f t="shared" ref="W6" si="9">V6*$V$4*1.5</f>
        <v>5.7980456026058631</v>
      </c>
      <c r="X6" s="44">
        <v>0.35555555555555557</v>
      </c>
      <c r="Y6" s="42">
        <f t="shared" ref="Y6" si="10">IF(X6&gt;30%,$X$4,IF(X6&gt;15%,$X$4/2,0))</f>
        <v>10</v>
      </c>
      <c r="Z6" s="66">
        <f t="shared" ref="Z6" si="11">AB6/AA6</f>
        <v>3.2258064516129031E-2</v>
      </c>
      <c r="AA6" s="45">
        <v>62</v>
      </c>
      <c r="AB6" s="45">
        <v>2</v>
      </c>
      <c r="AC6" s="42">
        <f t="shared" ref="AC6" si="12">Z6*$Z$4*2</f>
        <v>0.64516129032258063</v>
      </c>
      <c r="AD6" s="70">
        <v>6.9562575941676794</v>
      </c>
      <c r="AE6" s="42">
        <f t="shared" ref="AE6" si="13">AD6*$AD$4*2/100</f>
        <v>1.3912515188335359</v>
      </c>
      <c r="AF6" s="46" t="s">
        <v>11</v>
      </c>
      <c r="AG6" s="47">
        <f t="shared" ref="AG6" si="14">IF(AF6="утвержден",$AF$4,0)</f>
        <v>10</v>
      </c>
      <c r="AH6" s="50" t="s">
        <v>12</v>
      </c>
      <c r="AI6" s="47">
        <f t="shared" ref="AI6" si="15">IF(AH6="ежегодно",$AH$4,IF(AH6="раз в 2-3 года",$AH$4,IF(AH6="1 раз в 3 года",$AH$4/2,IF(AH6="раз в 4-5 лет",$AH$4/2,0))))</f>
        <v>0</v>
      </c>
      <c r="AJ6" s="46" t="s">
        <v>13</v>
      </c>
      <c r="AK6" s="47">
        <f t="shared" ref="AK6" si="16">IF(AJ6="имеются",$AJ$4,0)</f>
        <v>0</v>
      </c>
      <c r="AL6" s="46">
        <v>0.68656716417910446</v>
      </c>
      <c r="AM6" s="47">
        <f t="shared" ref="AM6" si="17">AL6*$AL$4</f>
        <v>13.731343283582088</v>
      </c>
      <c r="AN6" s="46">
        <v>0.40298507462686567</v>
      </c>
      <c r="AO6" s="47">
        <f t="shared" ref="AO6" si="18">AN6*$AN$4</f>
        <v>4.0298507462686564</v>
      </c>
      <c r="AP6" s="46" t="s">
        <v>14</v>
      </c>
      <c r="AQ6" s="29">
        <f t="shared" ref="AQ6" si="19">IF(AP6="есть",$AP$4,0)</f>
        <v>5</v>
      </c>
      <c r="AR6" s="5" t="s">
        <v>23</v>
      </c>
      <c r="AS6" s="30">
        <v>5</v>
      </c>
      <c r="AT6" s="26" t="s">
        <v>27</v>
      </c>
      <c r="AU6" s="31">
        <f t="shared" ref="AU6" si="20">IF(AT6="учитывается по профессиям и численности",$AT$4,IF(AT6="учитывается по численности или по профессии",$AT$4/2,0))</f>
        <v>5</v>
      </c>
      <c r="AV6" s="69">
        <v>0.65744984596889322</v>
      </c>
      <c r="AW6" s="58">
        <f t="shared" ref="AW6" si="21">AV6*$AV$4</f>
        <v>13.148996919377865</v>
      </c>
      <c r="AX6" s="60">
        <v>0.6305475856174837</v>
      </c>
      <c r="AY6" s="59">
        <f t="shared" ref="AY6" si="22">SUM(G6,I6,K6,M6,O6,Q6,S6,U6,W6,Y6,AC6,AE6,AG6,AI6,AK6,AM6,AO6,AQ6,AS6,AU6,AW6,D6)</f>
        <v>136.68909380543502</v>
      </c>
      <c r="AZ6" s="68"/>
    </row>
    <row r="7" spans="1:52" s="1" customFormat="1" ht="46.5" customHeight="1" x14ac:dyDescent="0.35">
      <c r="A7" s="48"/>
      <c r="B7" s="36" t="s">
        <v>4</v>
      </c>
      <c r="C7" s="21"/>
      <c r="D7"/>
      <c r="E7" s="21"/>
      <c r="F7" s="9"/>
      <c r="G7"/>
      <c r="H7" s="9"/>
      <c r="I7"/>
      <c r="J7" s="15"/>
      <c r="K7"/>
      <c r="L7" s="15"/>
      <c r="M7"/>
      <c r="N7" s="15"/>
      <c r="O7"/>
      <c r="P7" s="15"/>
      <c r="Q7"/>
      <c r="R7" s="15"/>
      <c r="S7"/>
      <c r="T7" s="15"/>
      <c r="U7"/>
      <c r="V7" s="15"/>
      <c r="W7"/>
      <c r="X7" s="15"/>
      <c r="Y7"/>
      <c r="Z7" s="15"/>
      <c r="AA7" s="15"/>
      <c r="AB7" s="15"/>
      <c r="AC7"/>
      <c r="AD7" s="15"/>
      <c r="AE7"/>
      <c r="AF7" s="6"/>
      <c r="AG7"/>
      <c r="AH7" s="6"/>
      <c r="AI7"/>
      <c r="AJ7" s="6"/>
      <c r="AK7"/>
      <c r="AL7" s="6"/>
      <c r="AM7"/>
      <c r="AN7" s="6"/>
      <c r="AO7"/>
      <c r="AP7" s="6"/>
      <c r="AQ7"/>
      <c r="AR7" s="6"/>
      <c r="AS7"/>
      <c r="AT7" s="6"/>
      <c r="AU7"/>
      <c r="AV7" s="7"/>
      <c r="AW7"/>
      <c r="AX7"/>
      <c r="AY7"/>
    </row>
    <row r="8" spans="1:52" s="1" customFormat="1" ht="21" x14ac:dyDescent="0.35">
      <c r="A8" s="10"/>
      <c r="B8" s="11" t="s">
        <v>5</v>
      </c>
      <c r="C8" s="22"/>
      <c r="D8"/>
      <c r="E8" s="22"/>
      <c r="F8" s="12"/>
      <c r="G8"/>
      <c r="H8" s="12"/>
      <c r="I8"/>
      <c r="J8" s="12"/>
      <c r="K8"/>
      <c r="L8" s="16"/>
      <c r="M8"/>
      <c r="N8" s="12"/>
      <c r="O8"/>
      <c r="P8" s="12"/>
      <c r="Q8"/>
      <c r="R8" s="12"/>
      <c r="S8"/>
      <c r="T8" s="12"/>
      <c r="U8"/>
      <c r="V8" s="12"/>
      <c r="W8"/>
      <c r="X8" s="12"/>
      <c r="Y8"/>
      <c r="Z8" s="22"/>
      <c r="AA8" s="22"/>
      <c r="AB8" s="22"/>
      <c r="AC8"/>
      <c r="AD8" s="12"/>
      <c r="AE8"/>
      <c r="AF8" s="9"/>
      <c r="AG8"/>
      <c r="AH8" s="9"/>
      <c r="AI8"/>
      <c r="AJ8" s="9"/>
      <c r="AK8"/>
      <c r="AL8" s="9"/>
      <c r="AM8"/>
      <c r="AN8" s="9"/>
      <c r="AO8"/>
      <c r="AP8" s="9"/>
      <c r="AQ8"/>
      <c r="AR8" s="9"/>
      <c r="AS8"/>
      <c r="AT8" s="9"/>
      <c r="AU8"/>
      <c r="AV8" s="7"/>
      <c r="AW8"/>
      <c r="AX8"/>
      <c r="AY8"/>
    </row>
    <row r="9" spans="1:52" s="1" customFormat="1" ht="21" x14ac:dyDescent="0.35">
      <c r="A9" s="13"/>
      <c r="B9" s="8" t="s">
        <v>6</v>
      </c>
      <c r="C9" s="21"/>
      <c r="D9"/>
      <c r="E9" s="21"/>
      <c r="F9" s="9"/>
      <c r="G9"/>
      <c r="H9" s="9"/>
      <c r="I9"/>
      <c r="J9" s="9"/>
      <c r="K9"/>
      <c r="L9" s="9"/>
      <c r="M9"/>
      <c r="N9" s="9"/>
      <c r="O9"/>
      <c r="P9" s="9"/>
      <c r="Q9"/>
      <c r="R9" s="9"/>
      <c r="S9"/>
      <c r="T9" s="9"/>
      <c r="U9"/>
      <c r="V9" s="9"/>
      <c r="W9"/>
      <c r="X9" s="9"/>
      <c r="Y9"/>
      <c r="Z9" s="21"/>
      <c r="AA9" s="21"/>
      <c r="AB9" s="21"/>
      <c r="AC9"/>
      <c r="AD9" s="9"/>
      <c r="AE9"/>
      <c r="AF9" s="12"/>
      <c r="AG9"/>
      <c r="AH9"/>
      <c r="AI9"/>
      <c r="AJ9" s="12"/>
      <c r="AK9"/>
      <c r="AL9" s="12"/>
      <c r="AM9"/>
      <c r="AN9" s="12"/>
      <c r="AO9"/>
      <c r="AP9" s="12"/>
      <c r="AQ9"/>
      <c r="AR9" s="12"/>
      <c r="AS9"/>
      <c r="AT9" s="12"/>
      <c r="AU9"/>
      <c r="AV9" s="7"/>
      <c r="AW9"/>
      <c r="AX9"/>
      <c r="AY9"/>
    </row>
    <row r="10" spans="1:52" ht="21" x14ac:dyDescent="0.35">
      <c r="D10"/>
      <c r="G10"/>
      <c r="I10"/>
      <c r="K10"/>
      <c r="M10"/>
      <c r="O10"/>
      <c r="Q10"/>
      <c r="AF10" s="2"/>
      <c r="AG10"/>
      <c r="AI10" s="18"/>
      <c r="AJ10" s="2"/>
      <c r="AK10" s="18"/>
      <c r="AL10" s="2"/>
      <c r="AM10" s="18"/>
      <c r="AN10" s="2"/>
      <c r="AO10" s="18"/>
      <c r="AP10" s="2"/>
      <c r="AQ10" s="18"/>
      <c r="AR10" s="2"/>
      <c r="AS10" s="18"/>
      <c r="AT10" s="2"/>
      <c r="AU10" s="18"/>
      <c r="AX10"/>
    </row>
    <row r="11" spans="1:52" x14ac:dyDescent="0.25">
      <c r="D11"/>
      <c r="G11"/>
      <c r="I11"/>
      <c r="K11"/>
      <c r="M11"/>
      <c r="O11"/>
      <c r="Q11"/>
      <c r="AX11"/>
    </row>
    <row r="12" spans="1:52" x14ac:dyDescent="0.25">
      <c r="D12"/>
      <c r="G12"/>
      <c r="I12"/>
      <c r="K12"/>
      <c r="M12"/>
      <c r="O12"/>
      <c r="Q12"/>
      <c r="S12"/>
      <c r="AY12" s="35"/>
    </row>
    <row r="13" spans="1:52" x14ac:dyDescent="0.25">
      <c r="D13"/>
      <c r="G13"/>
      <c r="I13"/>
      <c r="K13"/>
      <c r="M13"/>
      <c r="O13"/>
      <c r="Q13"/>
      <c r="S13"/>
    </row>
    <row r="14" spans="1:52" x14ac:dyDescent="0.25">
      <c r="D14"/>
      <c r="G14"/>
      <c r="I14"/>
      <c r="K14"/>
      <c r="M14"/>
      <c r="O14"/>
      <c r="Q14"/>
      <c r="S14"/>
    </row>
    <row r="15" spans="1:52" x14ac:dyDescent="0.25">
      <c r="D15"/>
      <c r="G15"/>
      <c r="I15"/>
      <c r="K15"/>
      <c r="M15"/>
      <c r="O15"/>
      <c r="Q15"/>
      <c r="S15"/>
    </row>
    <row r="16" spans="1:52" x14ac:dyDescent="0.25">
      <c r="D16"/>
      <c r="G16"/>
      <c r="I16"/>
      <c r="K16"/>
      <c r="M16"/>
      <c r="O16"/>
      <c r="Q16"/>
      <c r="S16"/>
    </row>
    <row r="17" spans="4:19" x14ac:dyDescent="0.25">
      <c r="D17"/>
      <c r="G17"/>
      <c r="I17"/>
      <c r="K17"/>
      <c r="M17"/>
      <c r="O17"/>
      <c r="Q17"/>
      <c r="S17"/>
    </row>
    <row r="18" spans="4:19" x14ac:dyDescent="0.25">
      <c r="D18"/>
      <c r="G18"/>
      <c r="I18"/>
      <c r="K18"/>
      <c r="M18"/>
      <c r="O18"/>
      <c r="Q18"/>
      <c r="S18"/>
    </row>
    <row r="19" spans="4:19" x14ac:dyDescent="0.25">
      <c r="D19"/>
      <c r="G19"/>
      <c r="I19"/>
      <c r="K19"/>
      <c r="M19"/>
      <c r="O19"/>
      <c r="Q19"/>
      <c r="S19"/>
    </row>
    <row r="20" spans="4:19" x14ac:dyDescent="0.25">
      <c r="D20"/>
      <c r="G20"/>
      <c r="I20"/>
      <c r="K20"/>
      <c r="M20"/>
      <c r="O20"/>
      <c r="Q20"/>
      <c r="S20"/>
    </row>
    <row r="21" spans="4:19" x14ac:dyDescent="0.25">
      <c r="D21"/>
      <c r="G21"/>
      <c r="I21"/>
      <c r="K21"/>
      <c r="M21"/>
      <c r="O21"/>
      <c r="Q21"/>
      <c r="S21"/>
    </row>
    <row r="22" spans="4:19" x14ac:dyDescent="0.25">
      <c r="D22"/>
      <c r="G22"/>
      <c r="I22"/>
      <c r="K22"/>
      <c r="M22"/>
      <c r="O22"/>
      <c r="Q22"/>
      <c r="S22"/>
    </row>
    <row r="23" spans="4:19" x14ac:dyDescent="0.25">
      <c r="D23"/>
      <c r="G23"/>
      <c r="I23"/>
      <c r="K23"/>
      <c r="M23"/>
      <c r="O23"/>
      <c r="Q23"/>
      <c r="S23"/>
    </row>
    <row r="24" spans="4:19" x14ac:dyDescent="0.25">
      <c r="D24"/>
      <c r="G24"/>
      <c r="I24"/>
      <c r="K24"/>
      <c r="M24"/>
      <c r="O24"/>
      <c r="Q24"/>
      <c r="S24"/>
    </row>
    <row r="25" spans="4:19" x14ac:dyDescent="0.25">
      <c r="D25"/>
      <c r="G25"/>
      <c r="I25"/>
      <c r="K25"/>
      <c r="M25"/>
      <c r="O25"/>
      <c r="Q25"/>
      <c r="S25"/>
    </row>
    <row r="26" spans="4:19" x14ac:dyDescent="0.25">
      <c r="D26"/>
      <c r="G26"/>
      <c r="I26"/>
      <c r="K26"/>
      <c r="M26"/>
      <c r="O26"/>
      <c r="Q26"/>
      <c r="S26"/>
    </row>
    <row r="27" spans="4:19" x14ac:dyDescent="0.25">
      <c r="D27"/>
      <c r="G27"/>
      <c r="I27"/>
      <c r="K27"/>
      <c r="M27"/>
      <c r="O27"/>
      <c r="Q27"/>
      <c r="S27"/>
    </row>
    <row r="28" spans="4:19" x14ac:dyDescent="0.25">
      <c r="D28"/>
      <c r="G28"/>
      <c r="I28"/>
      <c r="K28"/>
      <c r="M28"/>
      <c r="O28"/>
      <c r="Q28"/>
      <c r="S28"/>
    </row>
    <row r="29" spans="4:19" x14ac:dyDescent="0.25">
      <c r="D29"/>
      <c r="G29"/>
      <c r="I29"/>
      <c r="K29"/>
      <c r="M29"/>
      <c r="O29"/>
      <c r="Q29"/>
      <c r="S29"/>
    </row>
    <row r="30" spans="4:19" x14ac:dyDescent="0.25">
      <c r="D30"/>
      <c r="G30"/>
      <c r="I30"/>
      <c r="K30"/>
      <c r="M30"/>
      <c r="O30"/>
      <c r="Q30"/>
      <c r="S30"/>
    </row>
    <row r="31" spans="4:19" x14ac:dyDescent="0.25">
      <c r="D31"/>
      <c r="G31"/>
      <c r="I31"/>
      <c r="K31"/>
      <c r="M31"/>
      <c r="O31"/>
      <c r="Q31"/>
      <c r="S31"/>
    </row>
    <row r="32" spans="4:19" x14ac:dyDescent="0.25">
      <c r="D32"/>
      <c r="G32"/>
      <c r="I32"/>
      <c r="K32"/>
      <c r="M32"/>
      <c r="O32"/>
      <c r="Q32"/>
      <c r="S32"/>
    </row>
    <row r="33" spans="4:19" x14ac:dyDescent="0.25">
      <c r="D33"/>
      <c r="G33"/>
      <c r="I33"/>
      <c r="K33"/>
      <c r="M33"/>
      <c r="O33"/>
      <c r="Q33"/>
      <c r="S33"/>
    </row>
    <row r="34" spans="4:19" x14ac:dyDescent="0.25">
      <c r="D34"/>
      <c r="G34"/>
      <c r="I34"/>
      <c r="K34"/>
      <c r="M34"/>
      <c r="O34"/>
      <c r="Q34"/>
      <c r="S34"/>
    </row>
    <row r="35" spans="4:19" x14ac:dyDescent="0.25">
      <c r="D35"/>
      <c r="G35"/>
      <c r="I35"/>
      <c r="K35"/>
      <c r="M35"/>
      <c r="O35"/>
      <c r="Q35"/>
      <c r="S35"/>
    </row>
    <row r="36" spans="4:19" x14ac:dyDescent="0.25">
      <c r="D36"/>
      <c r="G36"/>
      <c r="I36"/>
      <c r="K36"/>
      <c r="M36"/>
      <c r="O36"/>
      <c r="Q36"/>
      <c r="S36"/>
    </row>
    <row r="37" spans="4:19" x14ac:dyDescent="0.25">
      <c r="D37"/>
      <c r="G37"/>
      <c r="I37"/>
      <c r="K37"/>
      <c r="M37"/>
      <c r="O37"/>
      <c r="Q37"/>
      <c r="S37"/>
    </row>
    <row r="38" spans="4:19" x14ac:dyDescent="0.25">
      <c r="D38"/>
      <c r="G38"/>
      <c r="I38"/>
      <c r="K38"/>
      <c r="M38"/>
      <c r="O38"/>
      <c r="Q38"/>
      <c r="S38"/>
    </row>
    <row r="39" spans="4:19" x14ac:dyDescent="0.25">
      <c r="D39"/>
      <c r="G39"/>
      <c r="I39"/>
      <c r="K39"/>
      <c r="M39"/>
      <c r="O39"/>
      <c r="Q39"/>
      <c r="S39"/>
    </row>
    <row r="40" spans="4:19" x14ac:dyDescent="0.25">
      <c r="D40"/>
      <c r="G40"/>
      <c r="I40"/>
      <c r="K40"/>
      <c r="M40"/>
      <c r="O40"/>
      <c r="Q40"/>
      <c r="S40"/>
    </row>
    <row r="41" spans="4:19" x14ac:dyDescent="0.25">
      <c r="D41"/>
      <c r="G41"/>
      <c r="I41"/>
      <c r="K41"/>
      <c r="M41"/>
      <c r="O41"/>
      <c r="Q41"/>
      <c r="S41"/>
    </row>
    <row r="42" spans="4:19" x14ac:dyDescent="0.25">
      <c r="D42"/>
      <c r="G42"/>
      <c r="I42"/>
      <c r="K42"/>
      <c r="M42"/>
      <c r="O42"/>
      <c r="Q42"/>
      <c r="S42"/>
    </row>
    <row r="43" spans="4:19" x14ac:dyDescent="0.25">
      <c r="D43"/>
      <c r="G43"/>
      <c r="I43"/>
      <c r="K43"/>
      <c r="M43"/>
      <c r="O43"/>
      <c r="Q43"/>
      <c r="S43"/>
    </row>
    <row r="44" spans="4:19" x14ac:dyDescent="0.25">
      <c r="D44"/>
      <c r="G44"/>
      <c r="I44"/>
      <c r="K44"/>
      <c r="M44"/>
      <c r="O44"/>
      <c r="Q44"/>
      <c r="S44"/>
    </row>
    <row r="45" spans="4:19" x14ac:dyDescent="0.25">
      <c r="D45"/>
      <c r="G45"/>
      <c r="I45"/>
      <c r="K45"/>
      <c r="M45"/>
      <c r="O45"/>
      <c r="Q45"/>
      <c r="S45"/>
    </row>
    <row r="46" spans="4:19" x14ac:dyDescent="0.25">
      <c r="D46"/>
      <c r="G46"/>
      <c r="I46"/>
      <c r="K46"/>
      <c r="M46"/>
      <c r="O46"/>
      <c r="Q46"/>
      <c r="S46"/>
    </row>
    <row r="47" spans="4:19" x14ac:dyDescent="0.25">
      <c r="D47"/>
      <c r="G47"/>
      <c r="I47"/>
      <c r="K47"/>
      <c r="M47"/>
      <c r="O47"/>
      <c r="Q47"/>
      <c r="S47"/>
    </row>
    <row r="48" spans="4:19" x14ac:dyDescent="0.25">
      <c r="D48"/>
      <c r="G48"/>
      <c r="I48"/>
      <c r="K48"/>
      <c r="M48"/>
      <c r="O48"/>
      <c r="Q48"/>
      <c r="S48"/>
    </row>
    <row r="49" spans="4:19" x14ac:dyDescent="0.25">
      <c r="D49"/>
      <c r="G49"/>
      <c r="I49"/>
      <c r="K49"/>
      <c r="M49"/>
      <c r="O49"/>
      <c r="Q49"/>
      <c r="S49"/>
    </row>
    <row r="50" spans="4:19" x14ac:dyDescent="0.25">
      <c r="D50"/>
      <c r="G50"/>
      <c r="I50"/>
      <c r="K50"/>
      <c r="M50"/>
      <c r="O50"/>
      <c r="Q50"/>
      <c r="S50"/>
    </row>
    <row r="51" spans="4:19" x14ac:dyDescent="0.25">
      <c r="D51"/>
      <c r="G51"/>
      <c r="I51"/>
      <c r="K51"/>
      <c r="M51"/>
      <c r="O51"/>
      <c r="Q51"/>
      <c r="S51"/>
    </row>
    <row r="52" spans="4:19" x14ac:dyDescent="0.25">
      <c r="D52"/>
      <c r="G52"/>
      <c r="I52"/>
      <c r="K52"/>
      <c r="M52"/>
      <c r="O52"/>
      <c r="Q52"/>
      <c r="S52"/>
    </row>
    <row r="53" spans="4:19" x14ac:dyDescent="0.25">
      <c r="D53"/>
      <c r="G53"/>
      <c r="I53"/>
      <c r="K53"/>
      <c r="M53"/>
      <c r="O53"/>
      <c r="Q53"/>
      <c r="S53"/>
    </row>
    <row r="54" spans="4:19" x14ac:dyDescent="0.25">
      <c r="D54"/>
      <c r="G54"/>
      <c r="I54"/>
      <c r="K54"/>
      <c r="M54"/>
      <c r="O54"/>
      <c r="Q54"/>
      <c r="S54"/>
    </row>
    <row r="55" spans="4:19" x14ac:dyDescent="0.25">
      <c r="D55"/>
      <c r="G55"/>
      <c r="I55"/>
      <c r="K55"/>
      <c r="M55"/>
      <c r="O55"/>
      <c r="Q55"/>
      <c r="S55"/>
    </row>
    <row r="56" spans="4:19" x14ac:dyDescent="0.25">
      <c r="D56"/>
      <c r="G56"/>
      <c r="I56"/>
      <c r="K56"/>
      <c r="M56"/>
      <c r="O56"/>
      <c r="Q56"/>
      <c r="S56"/>
    </row>
    <row r="57" spans="4:19" x14ac:dyDescent="0.25">
      <c r="D57"/>
      <c r="G57"/>
      <c r="I57"/>
      <c r="K57"/>
      <c r="M57"/>
      <c r="O57"/>
      <c r="Q57"/>
      <c r="S57"/>
    </row>
    <row r="58" spans="4:19" x14ac:dyDescent="0.25">
      <c r="D58"/>
      <c r="G58"/>
      <c r="I58"/>
      <c r="K58"/>
      <c r="M58"/>
      <c r="O58"/>
      <c r="Q58"/>
      <c r="S58"/>
    </row>
    <row r="59" spans="4:19" x14ac:dyDescent="0.25">
      <c r="D59"/>
      <c r="G59"/>
      <c r="I59"/>
      <c r="K59"/>
      <c r="M59"/>
      <c r="O59"/>
      <c r="Q59"/>
      <c r="S59"/>
    </row>
    <row r="60" spans="4:19" x14ac:dyDescent="0.25">
      <c r="D60"/>
      <c r="G60"/>
      <c r="I60"/>
      <c r="K60"/>
      <c r="M60"/>
      <c r="O60"/>
      <c r="Q60"/>
      <c r="S60"/>
    </row>
    <row r="61" spans="4:19" x14ac:dyDescent="0.25">
      <c r="D61"/>
      <c r="G61"/>
      <c r="I61"/>
      <c r="K61"/>
      <c r="M61"/>
      <c r="O61"/>
      <c r="Q61"/>
      <c r="S61"/>
    </row>
    <row r="62" spans="4:19" x14ac:dyDescent="0.25">
      <c r="D62"/>
      <c r="G62"/>
      <c r="I62"/>
      <c r="K62"/>
      <c r="M62"/>
      <c r="O62"/>
      <c r="Q62"/>
      <c r="S62"/>
    </row>
    <row r="63" spans="4:19" x14ac:dyDescent="0.25">
      <c r="D63"/>
      <c r="G63"/>
      <c r="I63"/>
      <c r="K63"/>
      <c r="M63"/>
      <c r="O63"/>
      <c r="Q63"/>
      <c r="S63"/>
    </row>
    <row r="64" spans="4:19" x14ac:dyDescent="0.25">
      <c r="D64"/>
      <c r="G64"/>
      <c r="I64"/>
      <c r="K64"/>
      <c r="M64"/>
      <c r="O64"/>
      <c r="Q64"/>
      <c r="S64"/>
    </row>
    <row r="65" spans="4:19" x14ac:dyDescent="0.25">
      <c r="D65"/>
      <c r="G65"/>
      <c r="I65"/>
      <c r="K65"/>
      <c r="M65"/>
      <c r="O65"/>
      <c r="Q65"/>
      <c r="S65"/>
    </row>
    <row r="66" spans="4:19" x14ac:dyDescent="0.25">
      <c r="D66"/>
      <c r="G66"/>
      <c r="I66"/>
      <c r="K66"/>
      <c r="M66"/>
      <c r="O66"/>
      <c r="Q66"/>
      <c r="S66"/>
    </row>
    <row r="67" spans="4:19" x14ac:dyDescent="0.25">
      <c r="D67"/>
      <c r="G67"/>
      <c r="I67"/>
      <c r="K67"/>
      <c r="M67"/>
      <c r="O67"/>
      <c r="Q67"/>
      <c r="S67"/>
    </row>
    <row r="68" spans="4:19" x14ac:dyDescent="0.25">
      <c r="D68"/>
      <c r="G68"/>
      <c r="I68"/>
      <c r="K68"/>
      <c r="M68"/>
      <c r="O68"/>
      <c r="Q68"/>
      <c r="S68"/>
    </row>
    <row r="69" spans="4:19" x14ac:dyDescent="0.25">
      <c r="D69"/>
      <c r="G69"/>
      <c r="I69"/>
      <c r="K69"/>
      <c r="M69"/>
      <c r="O69"/>
      <c r="Q69"/>
      <c r="S69"/>
    </row>
    <row r="70" spans="4:19" x14ac:dyDescent="0.25">
      <c r="D70"/>
      <c r="G70"/>
      <c r="I70"/>
      <c r="K70"/>
      <c r="M70"/>
      <c r="O70"/>
      <c r="Q70"/>
      <c r="S70"/>
    </row>
    <row r="71" spans="4:19" x14ac:dyDescent="0.25">
      <c r="D71"/>
      <c r="G71"/>
      <c r="I71"/>
      <c r="K71"/>
      <c r="M71"/>
      <c r="O71"/>
      <c r="Q71"/>
      <c r="S71"/>
    </row>
    <row r="72" spans="4:19" x14ac:dyDescent="0.25">
      <c r="D72"/>
      <c r="G72"/>
      <c r="I72"/>
      <c r="K72"/>
      <c r="M72"/>
      <c r="O72"/>
      <c r="Q72"/>
      <c r="S72"/>
    </row>
    <row r="73" spans="4:19" x14ac:dyDescent="0.25">
      <c r="D73"/>
      <c r="G73"/>
      <c r="I73"/>
      <c r="K73"/>
      <c r="M73"/>
      <c r="O73"/>
      <c r="Q73"/>
      <c r="S73"/>
    </row>
    <row r="74" spans="4:19" x14ac:dyDescent="0.25">
      <c r="D74"/>
      <c r="G74"/>
      <c r="I74"/>
      <c r="K74"/>
      <c r="M74"/>
      <c r="O74"/>
      <c r="Q74"/>
      <c r="S74"/>
    </row>
    <row r="75" spans="4:19" x14ac:dyDescent="0.25">
      <c r="D75"/>
      <c r="G75"/>
      <c r="I75"/>
      <c r="K75"/>
      <c r="M75"/>
      <c r="O75"/>
      <c r="Q75"/>
      <c r="S75"/>
    </row>
    <row r="76" spans="4:19" x14ac:dyDescent="0.25">
      <c r="D76"/>
      <c r="G76"/>
      <c r="I76"/>
      <c r="K76"/>
      <c r="M76"/>
      <c r="O76"/>
      <c r="Q76"/>
      <c r="S76"/>
    </row>
    <row r="77" spans="4:19" x14ac:dyDescent="0.25">
      <c r="D77"/>
      <c r="G77"/>
      <c r="I77"/>
      <c r="K77"/>
      <c r="M77"/>
      <c r="O77"/>
      <c r="Q77"/>
      <c r="S77"/>
    </row>
    <row r="78" spans="4:19" x14ac:dyDescent="0.25">
      <c r="D78"/>
      <c r="G78"/>
      <c r="I78"/>
      <c r="K78"/>
      <c r="M78"/>
      <c r="O78"/>
      <c r="Q78"/>
      <c r="S78"/>
    </row>
    <row r="79" spans="4:19" x14ac:dyDescent="0.25">
      <c r="D79"/>
      <c r="G79"/>
      <c r="I79"/>
      <c r="K79"/>
      <c r="M79"/>
      <c r="O79"/>
      <c r="Q79"/>
      <c r="S79"/>
    </row>
    <row r="80" spans="4:19" x14ac:dyDescent="0.25">
      <c r="D80"/>
      <c r="G80"/>
      <c r="I80"/>
      <c r="K80"/>
      <c r="M80"/>
      <c r="O80"/>
      <c r="Q80"/>
      <c r="S80"/>
    </row>
    <row r="81" spans="4:19" x14ac:dyDescent="0.25">
      <c r="D81"/>
      <c r="G81"/>
      <c r="I81"/>
      <c r="K81"/>
      <c r="M81"/>
      <c r="O81"/>
      <c r="Q81"/>
      <c r="S81"/>
    </row>
    <row r="82" spans="4:19" x14ac:dyDescent="0.25">
      <c r="D82"/>
      <c r="G82"/>
      <c r="I82"/>
      <c r="K82"/>
      <c r="M82"/>
      <c r="O82"/>
      <c r="Q82"/>
      <c r="S82"/>
    </row>
    <row r="83" spans="4:19" x14ac:dyDescent="0.25">
      <c r="D83"/>
      <c r="G83"/>
      <c r="I83"/>
      <c r="K83"/>
      <c r="M83"/>
      <c r="O83"/>
      <c r="Q83"/>
      <c r="S83"/>
    </row>
    <row r="84" spans="4:19" x14ac:dyDescent="0.25">
      <c r="D84"/>
      <c r="G84"/>
      <c r="I84"/>
      <c r="K84"/>
      <c r="M84"/>
      <c r="O84"/>
      <c r="Q84"/>
      <c r="S84"/>
    </row>
    <row r="85" spans="4:19" x14ac:dyDescent="0.25">
      <c r="D85"/>
      <c r="G85"/>
      <c r="I85"/>
      <c r="K85"/>
      <c r="M85"/>
      <c r="O85"/>
      <c r="Q85"/>
      <c r="S85"/>
    </row>
    <row r="86" spans="4:19" x14ac:dyDescent="0.25">
      <c r="D86"/>
      <c r="G86"/>
      <c r="I86"/>
      <c r="K86"/>
      <c r="M86"/>
      <c r="O86"/>
      <c r="Q86"/>
      <c r="S86"/>
    </row>
    <row r="87" spans="4:19" x14ac:dyDescent="0.25">
      <c r="D87"/>
      <c r="G87"/>
      <c r="I87"/>
      <c r="K87"/>
      <c r="M87"/>
      <c r="O87"/>
      <c r="Q87"/>
      <c r="S87"/>
    </row>
    <row r="88" spans="4:19" x14ac:dyDescent="0.25">
      <c r="D88"/>
      <c r="G88"/>
      <c r="I88"/>
      <c r="K88"/>
      <c r="M88"/>
      <c r="O88"/>
      <c r="Q88"/>
      <c r="S88"/>
    </row>
    <row r="89" spans="4:19" x14ac:dyDescent="0.25">
      <c r="D89"/>
      <c r="G89"/>
      <c r="I89"/>
      <c r="K89"/>
      <c r="M89"/>
      <c r="O89"/>
      <c r="Q89"/>
      <c r="S89"/>
    </row>
    <row r="90" spans="4:19" x14ac:dyDescent="0.25">
      <c r="D90"/>
      <c r="G90"/>
      <c r="I90"/>
      <c r="K90"/>
      <c r="M90"/>
      <c r="O90"/>
      <c r="Q90"/>
      <c r="S90"/>
    </row>
    <row r="91" spans="4:19" x14ac:dyDescent="0.25">
      <c r="D91"/>
      <c r="G91"/>
      <c r="I91"/>
      <c r="K91"/>
      <c r="M91"/>
      <c r="O91"/>
      <c r="Q91"/>
      <c r="S91"/>
    </row>
    <row r="92" spans="4:19" x14ac:dyDescent="0.25">
      <c r="D92"/>
      <c r="G92"/>
      <c r="I92"/>
      <c r="K92"/>
      <c r="M92"/>
      <c r="O92"/>
      <c r="Q92"/>
      <c r="S92"/>
    </row>
    <row r="93" spans="4:19" x14ac:dyDescent="0.25">
      <c r="D93"/>
      <c r="G93"/>
      <c r="I93"/>
      <c r="K93"/>
      <c r="M93"/>
      <c r="O93"/>
      <c r="Q93"/>
      <c r="S93"/>
    </row>
    <row r="94" spans="4:19" x14ac:dyDescent="0.25">
      <c r="D94"/>
      <c r="G94"/>
      <c r="I94"/>
      <c r="K94"/>
      <c r="M94"/>
      <c r="O94"/>
      <c r="Q94"/>
      <c r="S94"/>
    </row>
    <row r="95" spans="4:19" x14ac:dyDescent="0.25">
      <c r="D95"/>
      <c r="G95"/>
      <c r="I95"/>
      <c r="K95"/>
      <c r="M95"/>
      <c r="O95"/>
      <c r="Q95"/>
      <c r="S95"/>
    </row>
    <row r="96" spans="4:19" x14ac:dyDescent="0.25">
      <c r="D96"/>
      <c r="G96"/>
      <c r="I96"/>
      <c r="K96"/>
      <c r="M96"/>
      <c r="O96"/>
      <c r="Q96"/>
      <c r="S96"/>
    </row>
    <row r="97" spans="4:19" x14ac:dyDescent="0.25">
      <c r="D97"/>
      <c r="G97"/>
      <c r="I97"/>
      <c r="K97"/>
      <c r="M97"/>
      <c r="O97"/>
      <c r="Q97"/>
      <c r="S97"/>
    </row>
    <row r="98" spans="4:19" x14ac:dyDescent="0.25">
      <c r="D98"/>
      <c r="G98"/>
      <c r="I98"/>
      <c r="K98"/>
      <c r="M98"/>
      <c r="O98"/>
      <c r="Q98"/>
      <c r="S98"/>
    </row>
    <row r="99" spans="4:19" x14ac:dyDescent="0.25">
      <c r="D99"/>
      <c r="G99"/>
      <c r="I99"/>
      <c r="K99"/>
      <c r="M99"/>
      <c r="O99"/>
      <c r="Q99"/>
      <c r="S99"/>
    </row>
    <row r="100" spans="4:19" x14ac:dyDescent="0.25">
      <c r="D100"/>
      <c r="G100"/>
      <c r="I100"/>
      <c r="K100"/>
      <c r="M100"/>
      <c r="O100"/>
      <c r="Q100"/>
      <c r="S100"/>
    </row>
    <row r="101" spans="4:19" x14ac:dyDescent="0.25">
      <c r="D101"/>
      <c r="G101"/>
      <c r="I101"/>
      <c r="K101"/>
      <c r="M101"/>
      <c r="O101"/>
      <c r="Q101"/>
      <c r="S101"/>
    </row>
    <row r="102" spans="4:19" x14ac:dyDescent="0.25">
      <c r="D102"/>
      <c r="G102"/>
      <c r="I102"/>
      <c r="K102"/>
      <c r="M102"/>
      <c r="O102"/>
      <c r="Q102"/>
      <c r="S102"/>
    </row>
    <row r="103" spans="4:19" x14ac:dyDescent="0.25">
      <c r="D103"/>
      <c r="G103"/>
      <c r="I103"/>
      <c r="K103"/>
      <c r="M103"/>
      <c r="O103"/>
      <c r="Q103"/>
      <c r="S103"/>
    </row>
    <row r="104" spans="4:19" x14ac:dyDescent="0.25">
      <c r="D104"/>
      <c r="G104"/>
      <c r="I104"/>
      <c r="K104"/>
      <c r="M104"/>
      <c r="O104"/>
      <c r="Q104"/>
      <c r="S104"/>
    </row>
    <row r="105" spans="4:19" x14ac:dyDescent="0.25">
      <c r="D105"/>
      <c r="G105"/>
      <c r="I105"/>
      <c r="K105"/>
      <c r="M105"/>
      <c r="O105"/>
      <c r="Q105"/>
      <c r="S105"/>
    </row>
    <row r="106" spans="4:19" x14ac:dyDescent="0.25">
      <c r="D106"/>
      <c r="G106"/>
      <c r="I106"/>
      <c r="K106"/>
      <c r="M106"/>
      <c r="O106"/>
      <c r="Q106"/>
      <c r="S106"/>
    </row>
    <row r="107" spans="4:19" x14ac:dyDescent="0.25">
      <c r="D107"/>
      <c r="G107"/>
      <c r="I107"/>
      <c r="K107"/>
      <c r="M107"/>
      <c r="O107"/>
      <c r="Q107"/>
      <c r="S107"/>
    </row>
    <row r="108" spans="4:19" x14ac:dyDescent="0.25">
      <c r="D108"/>
      <c r="G108"/>
      <c r="I108"/>
      <c r="K108"/>
      <c r="M108"/>
      <c r="O108"/>
      <c r="Q108"/>
      <c r="S108"/>
    </row>
    <row r="109" spans="4:19" x14ac:dyDescent="0.25">
      <c r="D109"/>
      <c r="G109"/>
      <c r="I109"/>
      <c r="K109"/>
      <c r="M109"/>
      <c r="O109"/>
      <c r="Q109"/>
      <c r="S109"/>
    </row>
    <row r="110" spans="4:19" x14ac:dyDescent="0.25">
      <c r="D110"/>
      <c r="G110"/>
      <c r="I110"/>
      <c r="K110"/>
      <c r="M110"/>
      <c r="O110"/>
      <c r="Q110"/>
      <c r="S110"/>
    </row>
    <row r="111" spans="4:19" x14ac:dyDescent="0.25">
      <c r="D111"/>
      <c r="G111"/>
      <c r="I111"/>
      <c r="K111"/>
      <c r="M111"/>
      <c r="O111"/>
      <c r="Q111"/>
      <c r="S111"/>
    </row>
    <row r="112" spans="4:19" x14ac:dyDescent="0.25">
      <c r="D112"/>
      <c r="G112"/>
      <c r="I112"/>
      <c r="K112"/>
      <c r="M112"/>
      <c r="O112"/>
      <c r="Q112"/>
      <c r="S112"/>
    </row>
    <row r="113" spans="4:19" x14ac:dyDescent="0.25">
      <c r="D113"/>
      <c r="G113"/>
      <c r="I113"/>
      <c r="K113"/>
      <c r="M113"/>
      <c r="O113"/>
      <c r="Q113"/>
      <c r="S113"/>
    </row>
    <row r="114" spans="4:19" x14ac:dyDescent="0.25">
      <c r="D114"/>
      <c r="G114"/>
      <c r="I114"/>
      <c r="K114"/>
      <c r="M114"/>
      <c r="O114"/>
      <c r="Q114"/>
      <c r="S114"/>
    </row>
    <row r="115" spans="4:19" x14ac:dyDescent="0.25">
      <c r="D115"/>
      <c r="G115"/>
      <c r="I115"/>
      <c r="K115"/>
      <c r="M115"/>
      <c r="O115"/>
      <c r="Q115"/>
      <c r="S115"/>
    </row>
    <row r="116" spans="4:19" x14ac:dyDescent="0.25">
      <c r="D116"/>
      <c r="G116"/>
      <c r="I116"/>
      <c r="K116"/>
      <c r="M116"/>
      <c r="O116"/>
      <c r="Q116"/>
      <c r="S116"/>
    </row>
    <row r="117" spans="4:19" x14ac:dyDescent="0.25">
      <c r="D117"/>
      <c r="G117"/>
      <c r="I117"/>
      <c r="K117"/>
      <c r="M117"/>
      <c r="O117"/>
      <c r="Q117"/>
      <c r="S117"/>
    </row>
    <row r="118" spans="4:19" x14ac:dyDescent="0.25">
      <c r="D118"/>
      <c r="G118"/>
      <c r="I118"/>
      <c r="K118"/>
      <c r="M118"/>
      <c r="O118"/>
      <c r="Q118"/>
      <c r="S118"/>
    </row>
    <row r="119" spans="4:19" x14ac:dyDescent="0.25">
      <c r="D119"/>
      <c r="G119"/>
      <c r="I119"/>
      <c r="K119"/>
      <c r="M119"/>
      <c r="O119"/>
      <c r="Q119"/>
      <c r="S119"/>
    </row>
    <row r="120" spans="4:19" x14ac:dyDescent="0.25">
      <c r="D120"/>
      <c r="G120"/>
      <c r="I120"/>
      <c r="K120"/>
      <c r="M120"/>
      <c r="O120"/>
      <c r="Q120"/>
      <c r="S120"/>
    </row>
    <row r="121" spans="4:19" x14ac:dyDescent="0.25">
      <c r="D121"/>
      <c r="G121"/>
      <c r="I121"/>
      <c r="K121"/>
      <c r="M121"/>
      <c r="O121"/>
      <c r="Q121"/>
      <c r="S121"/>
    </row>
    <row r="122" spans="4:19" x14ac:dyDescent="0.25">
      <c r="D122"/>
      <c r="G122"/>
      <c r="I122"/>
      <c r="K122"/>
      <c r="M122"/>
      <c r="O122"/>
      <c r="Q122"/>
      <c r="S122"/>
    </row>
    <row r="123" spans="4:19" x14ac:dyDescent="0.25">
      <c r="D123"/>
      <c r="G123"/>
      <c r="I123"/>
      <c r="K123"/>
      <c r="M123"/>
      <c r="O123"/>
      <c r="Q123"/>
      <c r="S123"/>
    </row>
    <row r="124" spans="4:19" x14ac:dyDescent="0.25">
      <c r="D124"/>
      <c r="G124"/>
      <c r="I124"/>
      <c r="K124"/>
      <c r="M124"/>
      <c r="O124"/>
      <c r="Q124"/>
      <c r="S124"/>
    </row>
    <row r="125" spans="4:19" x14ac:dyDescent="0.25">
      <c r="D125"/>
      <c r="G125"/>
      <c r="I125"/>
      <c r="K125"/>
      <c r="M125"/>
      <c r="O125"/>
      <c r="Q125"/>
      <c r="S125"/>
    </row>
    <row r="126" spans="4:19" x14ac:dyDescent="0.25">
      <c r="D126"/>
      <c r="G126"/>
      <c r="I126"/>
      <c r="K126"/>
      <c r="M126"/>
      <c r="O126"/>
      <c r="Q126"/>
      <c r="S126"/>
    </row>
    <row r="127" spans="4:19" x14ac:dyDescent="0.25">
      <c r="D127"/>
      <c r="G127"/>
      <c r="I127"/>
      <c r="K127"/>
      <c r="M127"/>
      <c r="O127"/>
      <c r="Q127"/>
      <c r="S127"/>
    </row>
    <row r="128" spans="4:19" x14ac:dyDescent="0.25">
      <c r="D128"/>
      <c r="G128"/>
      <c r="I128"/>
      <c r="K128"/>
      <c r="M128"/>
      <c r="O128"/>
      <c r="Q128"/>
      <c r="S128"/>
    </row>
    <row r="129" spans="4:19" x14ac:dyDescent="0.25">
      <c r="D129"/>
      <c r="G129"/>
      <c r="I129"/>
      <c r="K129"/>
      <c r="M129"/>
      <c r="O129"/>
      <c r="Q129"/>
      <c r="S129"/>
    </row>
    <row r="130" spans="4:19" x14ac:dyDescent="0.25">
      <c r="D130"/>
      <c r="G130"/>
      <c r="I130"/>
      <c r="K130"/>
      <c r="M130"/>
      <c r="O130"/>
      <c r="Q130"/>
      <c r="S130"/>
    </row>
    <row r="131" spans="4:19" x14ac:dyDescent="0.25">
      <c r="D131"/>
      <c r="G131"/>
      <c r="I131"/>
      <c r="K131"/>
      <c r="M131"/>
      <c r="O131"/>
      <c r="Q131"/>
      <c r="S131"/>
    </row>
    <row r="132" spans="4:19" x14ac:dyDescent="0.25">
      <c r="D132"/>
      <c r="G132"/>
      <c r="I132"/>
      <c r="K132"/>
      <c r="M132"/>
      <c r="O132"/>
      <c r="Q132"/>
      <c r="S132"/>
    </row>
    <row r="133" spans="4:19" x14ac:dyDescent="0.25">
      <c r="D133"/>
      <c r="G133"/>
      <c r="I133"/>
      <c r="K133"/>
      <c r="M133"/>
      <c r="O133"/>
      <c r="Q133"/>
      <c r="S133"/>
    </row>
    <row r="134" spans="4:19" x14ac:dyDescent="0.25">
      <c r="D134"/>
      <c r="G134"/>
      <c r="I134"/>
      <c r="K134"/>
      <c r="M134"/>
      <c r="O134"/>
      <c r="Q134"/>
      <c r="S134"/>
    </row>
    <row r="135" spans="4:19" x14ac:dyDescent="0.25">
      <c r="D135"/>
      <c r="G135"/>
      <c r="I135"/>
      <c r="K135"/>
      <c r="M135"/>
      <c r="O135"/>
      <c r="Q135"/>
      <c r="S135"/>
    </row>
    <row r="136" spans="4:19" x14ac:dyDescent="0.25">
      <c r="D136"/>
      <c r="G136"/>
      <c r="I136"/>
      <c r="K136"/>
      <c r="M136"/>
      <c r="O136"/>
      <c r="Q136"/>
      <c r="S136"/>
    </row>
    <row r="137" spans="4:19" x14ac:dyDescent="0.25">
      <c r="D137"/>
      <c r="G137"/>
      <c r="I137"/>
      <c r="K137"/>
      <c r="M137"/>
      <c r="O137"/>
      <c r="Q137"/>
      <c r="S137"/>
    </row>
    <row r="138" spans="4:19" x14ac:dyDescent="0.25">
      <c r="D138"/>
      <c r="G138"/>
      <c r="I138"/>
      <c r="K138"/>
      <c r="M138"/>
      <c r="O138"/>
      <c r="Q138"/>
      <c r="S138"/>
    </row>
    <row r="139" spans="4:19" x14ac:dyDescent="0.25">
      <c r="D139"/>
      <c r="G139"/>
      <c r="I139"/>
      <c r="K139"/>
      <c r="M139"/>
      <c r="O139"/>
      <c r="Q139"/>
      <c r="S139"/>
    </row>
    <row r="140" spans="4:19" x14ac:dyDescent="0.25">
      <c r="D140"/>
      <c r="G140"/>
      <c r="I140"/>
      <c r="K140"/>
      <c r="M140"/>
      <c r="O140"/>
      <c r="Q140"/>
      <c r="S140"/>
    </row>
    <row r="141" spans="4:19" x14ac:dyDescent="0.25">
      <c r="D141"/>
      <c r="G141"/>
      <c r="I141"/>
      <c r="K141"/>
      <c r="M141"/>
      <c r="O141"/>
      <c r="Q141"/>
      <c r="S141"/>
    </row>
    <row r="142" spans="4:19" x14ac:dyDescent="0.25">
      <c r="D142"/>
      <c r="G142"/>
      <c r="I142"/>
      <c r="K142"/>
      <c r="M142"/>
      <c r="O142"/>
      <c r="Q142"/>
      <c r="S142"/>
    </row>
    <row r="143" spans="4:19" x14ac:dyDescent="0.25">
      <c r="D143"/>
      <c r="G143"/>
      <c r="I143"/>
      <c r="K143"/>
      <c r="M143"/>
      <c r="O143"/>
      <c r="Q143"/>
      <c r="S143"/>
    </row>
    <row r="144" spans="4:19" x14ac:dyDescent="0.25">
      <c r="D144"/>
      <c r="G144"/>
      <c r="I144"/>
      <c r="K144"/>
      <c r="M144"/>
      <c r="O144"/>
      <c r="Q144"/>
      <c r="S144"/>
    </row>
    <row r="145" spans="4:19" x14ac:dyDescent="0.25">
      <c r="D145"/>
      <c r="G145"/>
      <c r="I145"/>
      <c r="K145"/>
      <c r="M145"/>
      <c r="O145"/>
      <c r="Q145"/>
      <c r="S145"/>
    </row>
    <row r="146" spans="4:19" x14ac:dyDescent="0.25">
      <c r="D146"/>
      <c r="G146"/>
      <c r="I146"/>
      <c r="K146"/>
      <c r="M146"/>
      <c r="O146"/>
      <c r="Q146"/>
      <c r="S146"/>
    </row>
    <row r="147" spans="4:19" x14ac:dyDescent="0.25">
      <c r="D147"/>
      <c r="G147"/>
      <c r="I147"/>
      <c r="K147"/>
      <c r="M147"/>
      <c r="O147"/>
      <c r="Q147"/>
      <c r="S147"/>
    </row>
    <row r="148" spans="4:19" x14ac:dyDescent="0.25">
      <c r="D148"/>
      <c r="G148"/>
      <c r="I148"/>
      <c r="K148"/>
      <c r="M148"/>
      <c r="O148"/>
      <c r="Q148"/>
      <c r="S148"/>
    </row>
    <row r="149" spans="4:19" x14ac:dyDescent="0.25">
      <c r="D149"/>
      <c r="G149"/>
      <c r="I149"/>
      <c r="K149"/>
      <c r="M149"/>
      <c r="O149"/>
      <c r="Q149"/>
      <c r="S149"/>
    </row>
    <row r="150" spans="4:19" x14ac:dyDescent="0.25">
      <c r="D150"/>
      <c r="G150"/>
      <c r="I150"/>
      <c r="K150"/>
      <c r="M150"/>
      <c r="O150"/>
      <c r="Q150"/>
      <c r="S150"/>
    </row>
    <row r="151" spans="4:19" x14ac:dyDescent="0.25">
      <c r="D151"/>
      <c r="G151"/>
      <c r="I151"/>
      <c r="K151"/>
      <c r="M151"/>
      <c r="O151"/>
      <c r="Q151"/>
      <c r="S151"/>
    </row>
    <row r="152" spans="4:19" x14ac:dyDescent="0.25">
      <c r="D152"/>
      <c r="G152"/>
      <c r="I152"/>
      <c r="K152"/>
      <c r="M152"/>
      <c r="O152"/>
      <c r="Q152"/>
      <c r="S152"/>
    </row>
    <row r="153" spans="4:19" x14ac:dyDescent="0.25">
      <c r="D153"/>
      <c r="G153"/>
      <c r="I153"/>
      <c r="K153"/>
      <c r="M153"/>
      <c r="O153"/>
      <c r="Q153"/>
      <c r="S153"/>
    </row>
    <row r="154" spans="4:19" x14ac:dyDescent="0.25">
      <c r="D154"/>
      <c r="G154"/>
      <c r="I154"/>
      <c r="K154"/>
      <c r="M154"/>
      <c r="O154"/>
      <c r="Q154"/>
      <c r="S154"/>
    </row>
    <row r="155" spans="4:19" x14ac:dyDescent="0.25">
      <c r="D155"/>
      <c r="G155"/>
      <c r="I155"/>
      <c r="K155"/>
      <c r="M155"/>
      <c r="O155"/>
      <c r="Q155"/>
      <c r="S155"/>
    </row>
    <row r="156" spans="4:19" x14ac:dyDescent="0.25">
      <c r="D156"/>
      <c r="G156"/>
      <c r="I156"/>
      <c r="K156"/>
      <c r="M156"/>
      <c r="O156"/>
      <c r="Q156"/>
      <c r="S156"/>
    </row>
    <row r="157" spans="4:19" x14ac:dyDescent="0.25">
      <c r="D157"/>
      <c r="G157"/>
      <c r="I157"/>
      <c r="K157"/>
      <c r="M157"/>
      <c r="O157"/>
      <c r="Q157"/>
      <c r="S157"/>
    </row>
    <row r="158" spans="4:19" x14ac:dyDescent="0.25">
      <c r="D158"/>
      <c r="G158"/>
      <c r="I158"/>
      <c r="K158"/>
      <c r="M158"/>
      <c r="O158"/>
      <c r="Q158"/>
      <c r="S158"/>
    </row>
    <row r="159" spans="4:19" x14ac:dyDescent="0.25">
      <c r="D159"/>
      <c r="G159"/>
      <c r="I159"/>
      <c r="K159"/>
      <c r="M159"/>
      <c r="O159"/>
      <c r="Q159"/>
      <c r="S159"/>
    </row>
    <row r="160" spans="4:19" x14ac:dyDescent="0.25">
      <c r="D160"/>
      <c r="G160"/>
      <c r="I160"/>
      <c r="K160"/>
      <c r="M160"/>
      <c r="O160"/>
      <c r="Q160"/>
      <c r="S160"/>
    </row>
    <row r="161" spans="4:19" x14ac:dyDescent="0.25">
      <c r="D161"/>
      <c r="G161"/>
      <c r="I161"/>
      <c r="K161"/>
      <c r="M161"/>
      <c r="O161"/>
      <c r="Q161"/>
      <c r="S161"/>
    </row>
    <row r="162" spans="4:19" x14ac:dyDescent="0.25">
      <c r="D162"/>
      <c r="G162"/>
      <c r="I162"/>
      <c r="K162"/>
      <c r="M162"/>
      <c r="O162"/>
      <c r="Q162"/>
      <c r="S162"/>
    </row>
    <row r="163" spans="4:19" x14ac:dyDescent="0.25">
      <c r="D163"/>
      <c r="G163"/>
      <c r="I163"/>
      <c r="K163"/>
      <c r="M163"/>
      <c r="O163"/>
      <c r="Q163"/>
      <c r="S163"/>
    </row>
    <row r="164" spans="4:19" x14ac:dyDescent="0.25">
      <c r="D164"/>
      <c r="G164"/>
      <c r="I164"/>
      <c r="K164"/>
      <c r="M164"/>
      <c r="O164"/>
      <c r="Q164"/>
      <c r="S164"/>
    </row>
    <row r="165" spans="4:19" x14ac:dyDescent="0.25">
      <c r="D165"/>
      <c r="G165"/>
      <c r="I165"/>
      <c r="K165"/>
      <c r="M165"/>
      <c r="O165"/>
      <c r="Q165"/>
      <c r="S165"/>
    </row>
    <row r="166" spans="4:19" x14ac:dyDescent="0.25">
      <c r="D166"/>
      <c r="G166"/>
      <c r="I166"/>
      <c r="K166"/>
      <c r="M166"/>
      <c r="O166"/>
      <c r="Q166"/>
      <c r="S166"/>
    </row>
    <row r="167" spans="4:19" x14ac:dyDescent="0.25">
      <c r="D167"/>
      <c r="G167"/>
      <c r="I167"/>
      <c r="K167"/>
      <c r="M167"/>
      <c r="O167"/>
      <c r="Q167"/>
      <c r="S167"/>
    </row>
    <row r="168" spans="4:19" x14ac:dyDescent="0.25">
      <c r="D168"/>
      <c r="G168"/>
      <c r="I168"/>
      <c r="K168"/>
      <c r="M168"/>
      <c r="O168"/>
      <c r="Q168"/>
      <c r="S168"/>
    </row>
    <row r="169" spans="4:19" x14ac:dyDescent="0.25">
      <c r="D169"/>
      <c r="G169"/>
      <c r="I169"/>
      <c r="K169"/>
      <c r="M169"/>
      <c r="O169"/>
      <c r="Q169"/>
      <c r="S169"/>
    </row>
    <row r="170" spans="4:19" x14ac:dyDescent="0.25">
      <c r="D170"/>
      <c r="G170"/>
      <c r="I170"/>
      <c r="K170"/>
      <c r="M170"/>
      <c r="O170"/>
      <c r="Q170"/>
      <c r="S170"/>
    </row>
    <row r="171" spans="4:19" x14ac:dyDescent="0.25">
      <c r="D171"/>
      <c r="G171"/>
      <c r="I171"/>
      <c r="K171"/>
      <c r="M171"/>
      <c r="O171"/>
      <c r="Q171"/>
      <c r="S171"/>
    </row>
    <row r="172" spans="4:19" x14ac:dyDescent="0.25">
      <c r="D172"/>
      <c r="G172"/>
      <c r="I172"/>
      <c r="K172"/>
      <c r="M172"/>
      <c r="O172"/>
      <c r="Q172"/>
      <c r="S172"/>
    </row>
    <row r="173" spans="4:19" x14ac:dyDescent="0.25">
      <c r="D173"/>
      <c r="G173"/>
      <c r="I173"/>
      <c r="K173"/>
      <c r="M173"/>
      <c r="O173"/>
      <c r="Q173"/>
      <c r="S173"/>
    </row>
    <row r="174" spans="4:19" x14ac:dyDescent="0.25">
      <c r="D174"/>
      <c r="G174"/>
      <c r="I174"/>
      <c r="K174"/>
      <c r="M174"/>
      <c r="O174"/>
      <c r="Q174"/>
      <c r="S174"/>
    </row>
    <row r="175" spans="4:19" x14ac:dyDescent="0.25">
      <c r="D175"/>
      <c r="G175"/>
      <c r="I175"/>
      <c r="K175"/>
      <c r="M175"/>
      <c r="O175"/>
      <c r="Q175"/>
      <c r="S175"/>
    </row>
    <row r="176" spans="4:19" x14ac:dyDescent="0.25">
      <c r="D176"/>
      <c r="G176"/>
      <c r="I176"/>
      <c r="K176"/>
      <c r="M176"/>
      <c r="O176"/>
      <c r="Q176"/>
      <c r="S176"/>
    </row>
    <row r="177" spans="4:19" x14ac:dyDescent="0.25">
      <c r="D177"/>
      <c r="G177"/>
      <c r="I177"/>
      <c r="K177"/>
      <c r="M177"/>
      <c r="O177"/>
      <c r="Q177"/>
      <c r="S177"/>
    </row>
    <row r="178" spans="4:19" x14ac:dyDescent="0.25">
      <c r="D178"/>
      <c r="G178"/>
      <c r="I178"/>
      <c r="K178"/>
      <c r="M178"/>
      <c r="O178"/>
      <c r="Q178"/>
      <c r="S178"/>
    </row>
    <row r="179" spans="4:19" x14ac:dyDescent="0.25">
      <c r="D179"/>
      <c r="G179"/>
      <c r="I179"/>
      <c r="K179"/>
      <c r="M179"/>
      <c r="O179"/>
      <c r="Q179"/>
      <c r="S179"/>
    </row>
    <row r="180" spans="4:19" x14ac:dyDescent="0.25">
      <c r="D180"/>
      <c r="G180"/>
      <c r="I180"/>
      <c r="K180"/>
      <c r="M180"/>
      <c r="O180"/>
      <c r="Q180"/>
      <c r="S180"/>
    </row>
    <row r="181" spans="4:19" x14ac:dyDescent="0.25">
      <c r="D181"/>
      <c r="G181"/>
      <c r="I181"/>
      <c r="K181"/>
      <c r="M181"/>
      <c r="O181"/>
      <c r="Q181"/>
      <c r="S181"/>
    </row>
    <row r="182" spans="4:19" x14ac:dyDescent="0.25">
      <c r="D182"/>
      <c r="G182"/>
      <c r="I182"/>
      <c r="K182"/>
      <c r="M182"/>
      <c r="O182"/>
      <c r="Q182"/>
      <c r="S182"/>
    </row>
    <row r="183" spans="4:19" x14ac:dyDescent="0.25">
      <c r="D183"/>
      <c r="G183"/>
      <c r="I183"/>
      <c r="K183"/>
      <c r="M183"/>
      <c r="O183"/>
      <c r="Q183"/>
      <c r="S183"/>
    </row>
    <row r="184" spans="4:19" x14ac:dyDescent="0.25">
      <c r="D184"/>
      <c r="G184"/>
      <c r="I184"/>
      <c r="K184"/>
      <c r="M184"/>
      <c r="O184"/>
      <c r="Q184"/>
      <c r="S184"/>
    </row>
    <row r="185" spans="4:19" x14ac:dyDescent="0.25">
      <c r="D185"/>
      <c r="G185"/>
      <c r="I185"/>
      <c r="K185"/>
      <c r="M185"/>
      <c r="O185"/>
      <c r="Q185"/>
      <c r="S185"/>
    </row>
    <row r="186" spans="4:19" x14ac:dyDescent="0.25">
      <c r="D186"/>
      <c r="G186"/>
      <c r="I186"/>
      <c r="K186"/>
      <c r="M186"/>
      <c r="O186"/>
      <c r="Q186"/>
      <c r="S186"/>
    </row>
    <row r="187" spans="4:19" x14ac:dyDescent="0.25">
      <c r="D187"/>
      <c r="G187"/>
      <c r="I187"/>
      <c r="K187"/>
      <c r="M187"/>
      <c r="O187"/>
      <c r="Q187"/>
      <c r="S187"/>
    </row>
    <row r="188" spans="4:19" x14ac:dyDescent="0.25">
      <c r="D188"/>
      <c r="G188"/>
      <c r="I188"/>
      <c r="K188"/>
      <c r="M188"/>
      <c r="O188"/>
      <c r="Q188"/>
      <c r="S188"/>
    </row>
    <row r="189" spans="4:19" x14ac:dyDescent="0.25">
      <c r="D189"/>
      <c r="G189"/>
      <c r="I189"/>
      <c r="K189"/>
      <c r="M189"/>
      <c r="O189"/>
      <c r="Q189"/>
      <c r="S189"/>
    </row>
    <row r="190" spans="4:19" x14ac:dyDescent="0.25">
      <c r="D190"/>
      <c r="G190"/>
      <c r="I190"/>
      <c r="K190"/>
      <c r="M190"/>
      <c r="O190"/>
      <c r="Q190"/>
      <c r="S190"/>
    </row>
    <row r="191" spans="4:19" x14ac:dyDescent="0.25">
      <c r="D191"/>
      <c r="G191"/>
      <c r="I191"/>
      <c r="K191"/>
      <c r="M191"/>
      <c r="O191"/>
      <c r="Q191"/>
      <c r="S191"/>
    </row>
    <row r="192" spans="4:19" x14ac:dyDescent="0.25">
      <c r="D192"/>
      <c r="G192"/>
      <c r="I192"/>
      <c r="K192"/>
      <c r="M192"/>
      <c r="O192"/>
      <c r="Q192"/>
      <c r="S192"/>
    </row>
    <row r="193" spans="4:19" x14ac:dyDescent="0.25">
      <c r="D193"/>
      <c r="G193"/>
      <c r="I193"/>
      <c r="K193"/>
      <c r="M193"/>
      <c r="O193"/>
      <c r="Q193"/>
      <c r="S193"/>
    </row>
    <row r="194" spans="4:19" x14ac:dyDescent="0.25">
      <c r="D194"/>
      <c r="G194"/>
      <c r="I194"/>
      <c r="K194"/>
      <c r="M194"/>
      <c r="O194"/>
      <c r="Q194"/>
      <c r="S194"/>
    </row>
    <row r="195" spans="4:19" x14ac:dyDescent="0.25">
      <c r="D195"/>
      <c r="G195"/>
      <c r="I195"/>
      <c r="K195"/>
      <c r="M195"/>
      <c r="O195"/>
      <c r="Q195"/>
      <c r="S195"/>
    </row>
    <row r="196" spans="4:19" x14ac:dyDescent="0.25">
      <c r="D196"/>
      <c r="G196"/>
      <c r="I196"/>
      <c r="K196"/>
      <c r="M196"/>
      <c r="O196"/>
      <c r="Q196"/>
      <c r="S196"/>
    </row>
    <row r="197" spans="4:19" x14ac:dyDescent="0.25">
      <c r="D197"/>
      <c r="G197"/>
      <c r="I197"/>
      <c r="K197"/>
      <c r="M197"/>
      <c r="O197"/>
      <c r="Q197"/>
      <c r="S197"/>
    </row>
    <row r="198" spans="4:19" x14ac:dyDescent="0.25">
      <c r="D198"/>
      <c r="G198"/>
      <c r="I198"/>
      <c r="K198"/>
      <c r="M198"/>
      <c r="O198"/>
      <c r="Q198"/>
      <c r="S198"/>
    </row>
    <row r="199" spans="4:19" x14ac:dyDescent="0.25">
      <c r="D199"/>
      <c r="G199"/>
      <c r="I199"/>
      <c r="K199"/>
      <c r="M199"/>
      <c r="O199"/>
      <c r="Q199"/>
      <c r="S199"/>
    </row>
    <row r="200" spans="4:19" x14ac:dyDescent="0.25">
      <c r="D200"/>
      <c r="G200"/>
      <c r="I200"/>
      <c r="K200"/>
      <c r="M200"/>
      <c r="O200"/>
      <c r="Q200"/>
      <c r="S200"/>
    </row>
    <row r="201" spans="4:19" x14ac:dyDescent="0.25">
      <c r="D201"/>
      <c r="G201"/>
      <c r="I201"/>
      <c r="K201"/>
      <c r="M201"/>
      <c r="O201"/>
      <c r="Q201"/>
      <c r="S201"/>
    </row>
    <row r="202" spans="4:19" x14ac:dyDescent="0.25">
      <c r="D202"/>
      <c r="G202"/>
      <c r="I202"/>
      <c r="K202"/>
      <c r="M202"/>
      <c r="O202"/>
      <c r="Q202"/>
      <c r="S202"/>
    </row>
    <row r="203" spans="4:19" x14ac:dyDescent="0.25">
      <c r="D203"/>
      <c r="G203"/>
      <c r="I203"/>
      <c r="K203"/>
      <c r="M203"/>
      <c r="O203"/>
      <c r="Q203"/>
      <c r="S203"/>
    </row>
    <row r="204" spans="4:19" x14ac:dyDescent="0.25">
      <c r="D204"/>
      <c r="G204"/>
      <c r="I204"/>
      <c r="K204"/>
      <c r="M204"/>
      <c r="O204"/>
      <c r="Q204"/>
      <c r="S204"/>
    </row>
    <row r="205" spans="4:19" x14ac:dyDescent="0.25">
      <c r="D205"/>
      <c r="G205"/>
      <c r="I205"/>
      <c r="K205"/>
      <c r="M205"/>
      <c r="O205"/>
      <c r="Q205"/>
      <c r="S205"/>
    </row>
    <row r="206" spans="4:19" x14ac:dyDescent="0.25">
      <c r="D206"/>
      <c r="G206"/>
      <c r="I206"/>
      <c r="K206"/>
      <c r="M206"/>
      <c r="O206"/>
      <c r="Q206"/>
      <c r="S206"/>
    </row>
    <row r="207" spans="4:19" x14ac:dyDescent="0.25">
      <c r="D207"/>
      <c r="G207"/>
      <c r="I207"/>
      <c r="K207"/>
      <c r="M207"/>
      <c r="O207"/>
      <c r="Q207"/>
      <c r="S207"/>
    </row>
    <row r="208" spans="4:19" x14ac:dyDescent="0.25">
      <c r="D208"/>
      <c r="G208"/>
      <c r="I208"/>
      <c r="K208"/>
      <c r="M208"/>
      <c r="O208"/>
      <c r="Q208"/>
      <c r="S208"/>
    </row>
    <row r="209" spans="4:19" x14ac:dyDescent="0.25">
      <c r="D209"/>
      <c r="G209"/>
      <c r="I209"/>
      <c r="K209"/>
      <c r="M209"/>
      <c r="O209"/>
      <c r="Q209"/>
      <c r="S209"/>
    </row>
    <row r="210" spans="4:19" x14ac:dyDescent="0.25">
      <c r="D210"/>
      <c r="G210"/>
      <c r="I210"/>
      <c r="K210"/>
      <c r="M210"/>
      <c r="O210"/>
      <c r="Q210"/>
      <c r="S210"/>
    </row>
    <row r="211" spans="4:19" x14ac:dyDescent="0.25">
      <c r="D211"/>
      <c r="G211"/>
      <c r="I211"/>
      <c r="K211"/>
      <c r="M211"/>
      <c r="O211"/>
      <c r="Q211"/>
      <c r="S211"/>
    </row>
    <row r="212" spans="4:19" x14ac:dyDescent="0.25">
      <c r="D212"/>
      <c r="G212"/>
      <c r="I212"/>
      <c r="K212"/>
      <c r="M212"/>
      <c r="O212"/>
      <c r="Q212"/>
      <c r="S212"/>
    </row>
    <row r="213" spans="4:19" x14ac:dyDescent="0.25">
      <c r="D213"/>
      <c r="G213"/>
      <c r="I213"/>
      <c r="K213"/>
      <c r="M213"/>
      <c r="O213"/>
      <c r="Q213"/>
      <c r="S213"/>
    </row>
    <row r="214" spans="4:19" x14ac:dyDescent="0.25">
      <c r="D214"/>
      <c r="G214"/>
      <c r="I214"/>
      <c r="K214"/>
      <c r="M214"/>
      <c r="O214"/>
      <c r="Q214"/>
      <c r="S214"/>
    </row>
    <row r="215" spans="4:19" x14ac:dyDescent="0.25">
      <c r="D215"/>
      <c r="G215"/>
      <c r="I215"/>
      <c r="K215"/>
      <c r="M215"/>
      <c r="O215"/>
      <c r="Q215"/>
      <c r="S215"/>
    </row>
    <row r="216" spans="4:19" x14ac:dyDescent="0.25">
      <c r="D216"/>
      <c r="G216"/>
      <c r="I216"/>
      <c r="K216"/>
      <c r="M216"/>
      <c r="O216"/>
      <c r="Q216"/>
      <c r="S216"/>
    </row>
    <row r="217" spans="4:19" x14ac:dyDescent="0.25">
      <c r="D217"/>
      <c r="G217"/>
      <c r="I217"/>
      <c r="K217"/>
      <c r="M217"/>
      <c r="O217"/>
      <c r="Q217"/>
      <c r="S217"/>
    </row>
    <row r="218" spans="4:19" x14ac:dyDescent="0.25">
      <c r="D218"/>
      <c r="G218"/>
      <c r="I218"/>
      <c r="K218"/>
      <c r="M218"/>
      <c r="O218"/>
      <c r="Q218"/>
      <c r="S218"/>
    </row>
    <row r="219" spans="4:19" x14ac:dyDescent="0.25">
      <c r="D219"/>
      <c r="G219"/>
      <c r="I219"/>
      <c r="K219"/>
      <c r="M219"/>
      <c r="O219"/>
      <c r="Q219"/>
      <c r="S219"/>
    </row>
    <row r="220" spans="4:19" x14ac:dyDescent="0.25">
      <c r="D220"/>
      <c r="G220"/>
      <c r="I220"/>
      <c r="K220"/>
      <c r="M220"/>
      <c r="O220"/>
      <c r="Q220"/>
      <c r="S220"/>
    </row>
    <row r="221" spans="4:19" x14ac:dyDescent="0.25">
      <c r="D221"/>
      <c r="G221"/>
      <c r="I221"/>
      <c r="K221"/>
      <c r="M221"/>
      <c r="O221"/>
      <c r="Q221"/>
      <c r="S221"/>
    </row>
    <row r="222" spans="4:19" x14ac:dyDescent="0.25">
      <c r="D222"/>
      <c r="G222"/>
      <c r="I222"/>
      <c r="K222"/>
      <c r="M222"/>
      <c r="O222"/>
      <c r="Q222"/>
      <c r="S222"/>
    </row>
    <row r="223" spans="4:19" x14ac:dyDescent="0.25">
      <c r="D223"/>
      <c r="G223"/>
      <c r="I223"/>
      <c r="K223"/>
      <c r="M223"/>
      <c r="O223"/>
      <c r="Q223"/>
      <c r="S223"/>
    </row>
    <row r="224" spans="4:19" x14ac:dyDescent="0.25">
      <c r="D224"/>
      <c r="G224"/>
      <c r="I224"/>
      <c r="K224"/>
      <c r="M224"/>
      <c r="O224"/>
      <c r="Q224"/>
      <c r="S224"/>
    </row>
    <row r="225" spans="4:19" x14ac:dyDescent="0.25">
      <c r="D225"/>
      <c r="G225"/>
      <c r="I225"/>
      <c r="K225"/>
      <c r="M225"/>
      <c r="O225"/>
      <c r="Q225"/>
      <c r="S225"/>
    </row>
    <row r="226" spans="4:19" x14ac:dyDescent="0.25">
      <c r="D226"/>
      <c r="G226"/>
      <c r="I226"/>
      <c r="K226"/>
      <c r="M226"/>
      <c r="O226"/>
      <c r="Q226"/>
      <c r="S226"/>
    </row>
    <row r="227" spans="4:19" x14ac:dyDescent="0.25">
      <c r="D227"/>
      <c r="G227"/>
      <c r="I227"/>
      <c r="K227"/>
      <c r="M227"/>
      <c r="O227"/>
      <c r="Q227"/>
      <c r="S227"/>
    </row>
    <row r="228" spans="4:19" x14ac:dyDescent="0.25">
      <c r="D228"/>
      <c r="G228"/>
      <c r="I228"/>
      <c r="K228"/>
      <c r="M228"/>
      <c r="O228"/>
      <c r="Q228"/>
      <c r="S228"/>
    </row>
    <row r="229" spans="4:19" x14ac:dyDescent="0.25">
      <c r="D229"/>
      <c r="G229"/>
      <c r="I229"/>
      <c r="K229"/>
      <c r="M229"/>
      <c r="O229"/>
      <c r="Q229"/>
      <c r="S229"/>
    </row>
    <row r="230" spans="4:19" x14ac:dyDescent="0.25">
      <c r="D230"/>
      <c r="G230"/>
      <c r="I230"/>
      <c r="K230"/>
      <c r="M230"/>
      <c r="O230"/>
      <c r="Q230"/>
      <c r="S230"/>
    </row>
    <row r="231" spans="4:19" x14ac:dyDescent="0.25">
      <c r="D231"/>
      <c r="G231"/>
      <c r="I231"/>
      <c r="K231"/>
      <c r="M231"/>
      <c r="O231"/>
      <c r="Q231"/>
      <c r="S231"/>
    </row>
    <row r="232" spans="4:19" x14ac:dyDescent="0.25">
      <c r="D232"/>
      <c r="G232"/>
      <c r="I232"/>
      <c r="K232"/>
      <c r="M232"/>
      <c r="O232"/>
      <c r="Q232"/>
      <c r="S232"/>
    </row>
    <row r="233" spans="4:19" x14ac:dyDescent="0.25">
      <c r="D233"/>
      <c r="G233"/>
      <c r="I233"/>
      <c r="K233"/>
      <c r="M233"/>
      <c r="O233"/>
      <c r="Q233"/>
      <c r="S233"/>
    </row>
    <row r="234" spans="4:19" x14ac:dyDescent="0.25">
      <c r="D234"/>
      <c r="G234"/>
      <c r="I234"/>
      <c r="K234"/>
      <c r="M234"/>
      <c r="O234"/>
      <c r="Q234"/>
      <c r="S234"/>
    </row>
    <row r="235" spans="4:19" x14ac:dyDescent="0.25">
      <c r="D235"/>
      <c r="G235"/>
      <c r="I235"/>
      <c r="K235"/>
      <c r="M235"/>
      <c r="O235"/>
      <c r="Q235"/>
      <c r="S235"/>
    </row>
    <row r="236" spans="4:19" x14ac:dyDescent="0.25">
      <c r="D236"/>
      <c r="G236"/>
      <c r="I236"/>
      <c r="K236"/>
      <c r="M236"/>
      <c r="O236"/>
      <c r="Q236"/>
      <c r="S236"/>
    </row>
    <row r="237" spans="4:19" x14ac:dyDescent="0.25">
      <c r="D237"/>
      <c r="G237"/>
      <c r="I237"/>
      <c r="K237"/>
      <c r="M237"/>
      <c r="O237"/>
      <c r="Q237"/>
      <c r="S237"/>
    </row>
    <row r="238" spans="4:19" x14ac:dyDescent="0.25">
      <c r="D238"/>
      <c r="G238"/>
      <c r="I238"/>
      <c r="K238"/>
      <c r="M238"/>
      <c r="O238"/>
      <c r="Q238"/>
      <c r="S238"/>
    </row>
    <row r="239" spans="4:19" x14ac:dyDescent="0.25">
      <c r="D239"/>
      <c r="G239"/>
      <c r="I239"/>
      <c r="K239"/>
      <c r="M239"/>
      <c r="O239"/>
      <c r="Q239"/>
      <c r="S239"/>
    </row>
    <row r="240" spans="4:19" x14ac:dyDescent="0.25">
      <c r="D240"/>
      <c r="G240"/>
      <c r="I240"/>
      <c r="K240"/>
      <c r="M240"/>
      <c r="O240"/>
      <c r="Q240"/>
      <c r="S240"/>
    </row>
    <row r="241" spans="4:19" x14ac:dyDescent="0.25">
      <c r="D241"/>
      <c r="G241"/>
      <c r="I241"/>
      <c r="K241"/>
      <c r="M241"/>
      <c r="O241"/>
      <c r="Q241"/>
      <c r="S241"/>
    </row>
    <row r="242" spans="4:19" x14ac:dyDescent="0.25">
      <c r="D242"/>
      <c r="G242"/>
      <c r="I242"/>
      <c r="K242"/>
      <c r="M242"/>
      <c r="O242"/>
      <c r="Q242"/>
      <c r="S242"/>
    </row>
    <row r="243" spans="4:19" x14ac:dyDescent="0.25">
      <c r="D243"/>
      <c r="G243"/>
      <c r="I243"/>
      <c r="K243"/>
      <c r="M243"/>
      <c r="O243"/>
      <c r="Q243"/>
      <c r="S243"/>
    </row>
    <row r="244" spans="4:19" x14ac:dyDescent="0.25">
      <c r="D244"/>
      <c r="G244"/>
      <c r="I244"/>
      <c r="K244"/>
      <c r="M244"/>
      <c r="O244"/>
      <c r="Q244"/>
      <c r="S244"/>
    </row>
    <row r="245" spans="4:19" x14ac:dyDescent="0.25">
      <c r="D245"/>
      <c r="G245"/>
      <c r="I245"/>
      <c r="K245"/>
      <c r="M245"/>
      <c r="O245"/>
      <c r="Q245"/>
      <c r="S245"/>
    </row>
    <row r="246" spans="4:19" x14ac:dyDescent="0.25">
      <c r="D246"/>
      <c r="G246"/>
      <c r="I246"/>
      <c r="K246"/>
      <c r="M246"/>
      <c r="O246"/>
      <c r="Q246"/>
      <c r="S246"/>
    </row>
    <row r="247" spans="4:19" x14ac:dyDescent="0.25">
      <c r="D247"/>
      <c r="G247"/>
      <c r="I247"/>
      <c r="K247"/>
      <c r="M247"/>
      <c r="O247"/>
      <c r="Q247"/>
      <c r="S247"/>
    </row>
    <row r="248" spans="4:19" x14ac:dyDescent="0.25">
      <c r="D248"/>
      <c r="G248"/>
      <c r="I248"/>
      <c r="K248"/>
      <c r="M248"/>
      <c r="O248"/>
      <c r="Q248"/>
      <c r="S248"/>
    </row>
    <row r="249" spans="4:19" x14ac:dyDescent="0.25">
      <c r="D249"/>
      <c r="G249"/>
      <c r="I249"/>
      <c r="K249"/>
      <c r="M249"/>
      <c r="O249"/>
      <c r="Q249"/>
      <c r="S249"/>
    </row>
    <row r="250" spans="4:19" x14ac:dyDescent="0.25">
      <c r="D250"/>
      <c r="G250"/>
      <c r="I250"/>
      <c r="K250"/>
      <c r="M250"/>
      <c r="O250"/>
      <c r="Q250"/>
      <c r="S250"/>
    </row>
    <row r="251" spans="4:19" x14ac:dyDescent="0.25">
      <c r="D251"/>
      <c r="G251"/>
      <c r="I251"/>
      <c r="K251"/>
      <c r="M251"/>
      <c r="O251"/>
      <c r="Q251"/>
      <c r="S251"/>
    </row>
    <row r="252" spans="4:19" x14ac:dyDescent="0.25">
      <c r="D252"/>
      <c r="G252"/>
      <c r="I252"/>
      <c r="K252"/>
      <c r="M252"/>
      <c r="O252"/>
      <c r="Q252"/>
      <c r="S252"/>
    </row>
    <row r="253" spans="4:19" x14ac:dyDescent="0.25">
      <c r="D253"/>
      <c r="G253"/>
      <c r="I253"/>
      <c r="K253"/>
      <c r="M253"/>
      <c r="O253"/>
      <c r="Q253"/>
      <c r="S253"/>
    </row>
    <row r="254" spans="4:19" x14ac:dyDescent="0.25">
      <c r="D254"/>
      <c r="G254"/>
      <c r="I254"/>
      <c r="K254"/>
      <c r="M254"/>
      <c r="O254"/>
      <c r="Q254"/>
      <c r="S254"/>
    </row>
    <row r="255" spans="4:19" x14ac:dyDescent="0.25">
      <c r="D255"/>
      <c r="G255"/>
      <c r="I255"/>
      <c r="K255"/>
      <c r="M255"/>
      <c r="O255"/>
      <c r="Q255"/>
      <c r="S255"/>
    </row>
    <row r="256" spans="4:19" x14ac:dyDescent="0.25">
      <c r="D256"/>
      <c r="G256"/>
      <c r="I256"/>
      <c r="K256"/>
      <c r="M256"/>
      <c r="O256"/>
      <c r="Q256"/>
      <c r="S256"/>
    </row>
    <row r="257" spans="4:19" x14ac:dyDescent="0.25">
      <c r="D257"/>
      <c r="G257"/>
      <c r="I257"/>
      <c r="K257"/>
      <c r="M257"/>
      <c r="O257"/>
      <c r="Q257"/>
      <c r="S257"/>
    </row>
    <row r="258" spans="4:19" x14ac:dyDescent="0.25">
      <c r="D258"/>
      <c r="G258"/>
      <c r="I258"/>
      <c r="K258"/>
      <c r="M258"/>
      <c r="O258"/>
      <c r="Q258"/>
      <c r="S258"/>
    </row>
    <row r="259" spans="4:19" x14ac:dyDescent="0.25">
      <c r="D259"/>
      <c r="G259"/>
      <c r="I259"/>
      <c r="K259"/>
      <c r="M259"/>
      <c r="O259"/>
      <c r="Q259"/>
      <c r="S259"/>
    </row>
    <row r="260" spans="4:19" x14ac:dyDescent="0.25">
      <c r="D260"/>
      <c r="G260"/>
      <c r="I260"/>
      <c r="K260"/>
      <c r="M260"/>
      <c r="O260"/>
      <c r="Q260"/>
      <c r="S260"/>
    </row>
    <row r="261" spans="4:19" x14ac:dyDescent="0.25">
      <c r="D261"/>
      <c r="G261"/>
      <c r="I261"/>
      <c r="K261"/>
      <c r="M261"/>
      <c r="O261"/>
      <c r="Q261"/>
      <c r="S261"/>
    </row>
    <row r="262" spans="4:19" x14ac:dyDescent="0.25">
      <c r="D262"/>
      <c r="G262"/>
      <c r="I262"/>
      <c r="K262"/>
      <c r="M262"/>
      <c r="O262"/>
      <c r="Q262"/>
      <c r="S262"/>
    </row>
    <row r="263" spans="4:19" x14ac:dyDescent="0.25">
      <c r="D263"/>
      <c r="G263"/>
      <c r="I263"/>
      <c r="K263"/>
      <c r="M263"/>
      <c r="O263"/>
      <c r="Q263"/>
      <c r="S263"/>
    </row>
    <row r="264" spans="4:19" x14ac:dyDescent="0.25">
      <c r="D264"/>
      <c r="G264"/>
      <c r="I264"/>
      <c r="K264"/>
      <c r="M264"/>
      <c r="O264"/>
      <c r="Q264"/>
      <c r="S264"/>
    </row>
    <row r="265" spans="4:19" x14ac:dyDescent="0.25">
      <c r="D265"/>
      <c r="G265"/>
      <c r="I265"/>
      <c r="K265"/>
      <c r="M265"/>
      <c r="O265"/>
      <c r="Q265"/>
      <c r="S265"/>
    </row>
    <row r="266" spans="4:19" x14ac:dyDescent="0.25">
      <c r="D266"/>
      <c r="G266"/>
      <c r="I266"/>
      <c r="K266"/>
      <c r="M266"/>
      <c r="O266"/>
      <c r="Q266"/>
      <c r="S266"/>
    </row>
    <row r="267" spans="4:19" x14ac:dyDescent="0.25">
      <c r="D267"/>
      <c r="G267"/>
      <c r="I267"/>
      <c r="K267"/>
      <c r="M267"/>
      <c r="O267"/>
      <c r="Q267"/>
      <c r="S267"/>
    </row>
    <row r="268" spans="4:19" x14ac:dyDescent="0.25">
      <c r="D268"/>
      <c r="G268"/>
      <c r="I268"/>
      <c r="K268"/>
      <c r="M268"/>
      <c r="O268"/>
      <c r="Q268"/>
      <c r="S268"/>
    </row>
    <row r="269" spans="4:19" x14ac:dyDescent="0.25">
      <c r="D269"/>
      <c r="G269"/>
      <c r="I269"/>
      <c r="K269"/>
      <c r="M269"/>
      <c r="O269"/>
      <c r="Q269"/>
      <c r="S269"/>
    </row>
    <row r="270" spans="4:19" x14ac:dyDescent="0.25">
      <c r="D270"/>
      <c r="G270"/>
      <c r="I270"/>
      <c r="K270"/>
      <c r="M270"/>
      <c r="O270"/>
      <c r="Q270"/>
      <c r="S270"/>
    </row>
    <row r="271" spans="4:19" x14ac:dyDescent="0.25">
      <c r="D271"/>
      <c r="G271"/>
      <c r="I271"/>
      <c r="K271"/>
      <c r="M271"/>
      <c r="O271"/>
      <c r="Q271"/>
      <c r="S271"/>
    </row>
    <row r="272" spans="4:19" x14ac:dyDescent="0.25">
      <c r="D272"/>
      <c r="G272"/>
      <c r="I272"/>
      <c r="K272"/>
      <c r="M272"/>
      <c r="O272"/>
      <c r="Q272"/>
      <c r="S272"/>
    </row>
    <row r="273" spans="4:19" x14ac:dyDescent="0.25">
      <c r="D273"/>
      <c r="G273"/>
      <c r="I273"/>
      <c r="K273"/>
      <c r="M273"/>
      <c r="O273"/>
      <c r="Q273"/>
      <c r="S273"/>
    </row>
    <row r="274" spans="4:19" x14ac:dyDescent="0.25">
      <c r="D274"/>
      <c r="G274"/>
      <c r="I274"/>
      <c r="K274"/>
      <c r="M274"/>
      <c r="O274"/>
      <c r="Q274"/>
      <c r="S274"/>
    </row>
    <row r="275" spans="4:19" x14ac:dyDescent="0.25">
      <c r="D275"/>
      <c r="G275"/>
      <c r="I275"/>
      <c r="K275"/>
      <c r="M275"/>
      <c r="O275"/>
      <c r="Q275"/>
      <c r="S275"/>
    </row>
    <row r="276" spans="4:19" x14ac:dyDescent="0.25">
      <c r="D276"/>
      <c r="G276"/>
      <c r="I276"/>
      <c r="K276"/>
      <c r="M276"/>
      <c r="O276"/>
      <c r="Q276"/>
      <c r="S276"/>
    </row>
    <row r="277" spans="4:19" x14ac:dyDescent="0.25">
      <c r="D277"/>
      <c r="G277"/>
      <c r="I277"/>
      <c r="K277"/>
      <c r="M277"/>
      <c r="O277"/>
      <c r="Q277"/>
      <c r="S277"/>
    </row>
    <row r="278" spans="4:19" x14ac:dyDescent="0.25">
      <c r="D278"/>
      <c r="G278"/>
      <c r="I278"/>
      <c r="K278"/>
      <c r="M278"/>
      <c r="O278"/>
      <c r="Q278"/>
      <c r="S278"/>
    </row>
    <row r="279" spans="4:19" x14ac:dyDescent="0.25">
      <c r="D279"/>
      <c r="G279"/>
      <c r="I279"/>
      <c r="K279"/>
      <c r="M279"/>
      <c r="O279"/>
      <c r="Q279"/>
      <c r="S279"/>
    </row>
    <row r="280" spans="4:19" x14ac:dyDescent="0.25">
      <c r="D280"/>
      <c r="G280"/>
      <c r="I280"/>
      <c r="K280"/>
      <c r="M280"/>
      <c r="O280"/>
      <c r="Q280"/>
      <c r="S280"/>
    </row>
    <row r="281" spans="4:19" x14ac:dyDescent="0.25">
      <c r="D281"/>
      <c r="G281"/>
      <c r="I281"/>
      <c r="K281"/>
      <c r="M281"/>
      <c r="O281"/>
      <c r="Q281"/>
      <c r="S281"/>
    </row>
    <row r="282" spans="4:19" x14ac:dyDescent="0.25">
      <c r="D282"/>
      <c r="G282"/>
      <c r="I282"/>
      <c r="K282"/>
      <c r="M282"/>
      <c r="O282"/>
      <c r="Q282"/>
      <c r="S282"/>
    </row>
    <row r="283" spans="4:19" x14ac:dyDescent="0.25">
      <c r="D283"/>
      <c r="G283"/>
      <c r="I283"/>
      <c r="K283"/>
      <c r="M283"/>
      <c r="O283"/>
      <c r="Q283"/>
      <c r="S283"/>
    </row>
    <row r="284" spans="4:19" x14ac:dyDescent="0.25">
      <c r="D284"/>
      <c r="G284"/>
      <c r="I284"/>
      <c r="K284"/>
      <c r="M284"/>
      <c r="O284"/>
      <c r="Q284"/>
      <c r="S284"/>
    </row>
    <row r="285" spans="4:19" x14ac:dyDescent="0.25">
      <c r="D285"/>
      <c r="G285"/>
      <c r="I285"/>
      <c r="K285"/>
      <c r="M285"/>
      <c r="O285"/>
      <c r="Q285"/>
      <c r="S285"/>
    </row>
    <row r="286" spans="4:19" x14ac:dyDescent="0.25">
      <c r="D286"/>
      <c r="G286"/>
      <c r="I286"/>
      <c r="K286"/>
      <c r="M286"/>
      <c r="O286"/>
      <c r="Q286"/>
      <c r="S286"/>
    </row>
    <row r="287" spans="4:19" x14ac:dyDescent="0.25">
      <c r="D287"/>
      <c r="G287"/>
      <c r="I287"/>
      <c r="K287"/>
      <c r="M287"/>
      <c r="O287"/>
      <c r="Q287"/>
      <c r="S287"/>
    </row>
    <row r="288" spans="4:19" x14ac:dyDescent="0.25">
      <c r="D288"/>
      <c r="G288"/>
      <c r="I288"/>
      <c r="K288"/>
      <c r="M288"/>
      <c r="O288"/>
      <c r="Q288"/>
      <c r="S288"/>
    </row>
    <row r="289" spans="4:19" x14ac:dyDescent="0.25">
      <c r="D289"/>
      <c r="G289"/>
      <c r="I289"/>
      <c r="K289"/>
      <c r="M289"/>
      <c r="O289"/>
      <c r="Q289"/>
      <c r="S289"/>
    </row>
    <row r="290" spans="4:19" x14ac:dyDescent="0.25">
      <c r="D290"/>
      <c r="G290"/>
      <c r="I290"/>
      <c r="K290"/>
      <c r="M290"/>
      <c r="O290"/>
      <c r="Q290"/>
      <c r="S290"/>
    </row>
    <row r="291" spans="4:19" x14ac:dyDescent="0.25">
      <c r="D291"/>
      <c r="G291"/>
      <c r="I291"/>
      <c r="K291"/>
      <c r="M291"/>
      <c r="O291"/>
      <c r="Q291"/>
      <c r="S291"/>
    </row>
    <row r="292" spans="4:19" x14ac:dyDescent="0.25">
      <c r="D292"/>
      <c r="G292"/>
      <c r="I292"/>
      <c r="K292"/>
      <c r="M292"/>
      <c r="O292"/>
      <c r="Q292"/>
      <c r="S292"/>
    </row>
    <row r="293" spans="4:19" x14ac:dyDescent="0.25">
      <c r="D293"/>
      <c r="G293"/>
      <c r="I293"/>
      <c r="K293"/>
      <c r="M293"/>
      <c r="O293"/>
      <c r="Q293"/>
      <c r="S293"/>
    </row>
    <row r="294" spans="4:19" x14ac:dyDescent="0.25">
      <c r="D294"/>
      <c r="G294"/>
      <c r="I294"/>
      <c r="K294"/>
      <c r="M294"/>
      <c r="O294"/>
      <c r="Q294"/>
      <c r="S294"/>
    </row>
    <row r="295" spans="4:19" x14ac:dyDescent="0.25">
      <c r="D295"/>
      <c r="G295"/>
      <c r="I295"/>
      <c r="K295"/>
      <c r="M295"/>
      <c r="O295"/>
      <c r="Q295"/>
      <c r="S295"/>
    </row>
    <row r="296" spans="4:19" x14ac:dyDescent="0.25">
      <c r="D296"/>
      <c r="G296"/>
      <c r="I296"/>
      <c r="K296"/>
      <c r="M296"/>
      <c r="O296"/>
      <c r="Q296"/>
      <c r="S296"/>
    </row>
    <row r="297" spans="4:19" x14ac:dyDescent="0.25">
      <c r="D297"/>
      <c r="G297"/>
      <c r="I297"/>
      <c r="K297"/>
      <c r="M297"/>
      <c r="O297"/>
      <c r="Q297"/>
      <c r="S297"/>
    </row>
    <row r="298" spans="4:19" x14ac:dyDescent="0.25">
      <c r="D298"/>
      <c r="G298"/>
      <c r="I298"/>
      <c r="K298"/>
      <c r="M298"/>
      <c r="O298"/>
      <c r="Q298"/>
      <c r="S298"/>
    </row>
    <row r="299" spans="4:19" x14ac:dyDescent="0.25">
      <c r="D299"/>
      <c r="G299"/>
      <c r="I299"/>
      <c r="K299"/>
      <c r="M299"/>
      <c r="O299"/>
      <c r="Q299"/>
      <c r="S299"/>
    </row>
    <row r="300" spans="4:19" x14ac:dyDescent="0.25">
      <c r="D300"/>
      <c r="G300"/>
      <c r="I300"/>
      <c r="K300"/>
      <c r="M300"/>
      <c r="O300"/>
      <c r="Q300"/>
      <c r="S300"/>
    </row>
    <row r="301" spans="4:19" x14ac:dyDescent="0.25">
      <c r="D301"/>
      <c r="G301"/>
      <c r="I301"/>
      <c r="K301"/>
      <c r="M301"/>
      <c r="O301"/>
      <c r="Q301"/>
      <c r="S301"/>
    </row>
    <row r="302" spans="4:19" x14ac:dyDescent="0.25">
      <c r="D302"/>
      <c r="G302"/>
      <c r="I302"/>
      <c r="K302"/>
      <c r="M302"/>
      <c r="O302"/>
      <c r="Q302"/>
      <c r="S302"/>
    </row>
    <row r="303" spans="4:19" x14ac:dyDescent="0.25">
      <c r="D303"/>
      <c r="G303"/>
      <c r="I303"/>
      <c r="K303"/>
      <c r="M303"/>
      <c r="O303"/>
      <c r="Q303"/>
      <c r="S303"/>
    </row>
    <row r="304" spans="4:19" x14ac:dyDescent="0.25">
      <c r="D304"/>
      <c r="G304"/>
      <c r="I304"/>
      <c r="K304"/>
      <c r="M304"/>
      <c r="O304"/>
      <c r="Q304"/>
      <c r="S304"/>
    </row>
    <row r="305" spans="4:19" x14ac:dyDescent="0.25">
      <c r="D305"/>
      <c r="G305"/>
      <c r="I305"/>
      <c r="K305"/>
      <c r="M305"/>
      <c r="O305"/>
      <c r="Q305"/>
      <c r="S305"/>
    </row>
    <row r="306" spans="4:19" x14ac:dyDescent="0.25">
      <c r="D306"/>
      <c r="G306"/>
      <c r="I306"/>
      <c r="K306"/>
      <c r="M306"/>
      <c r="O306"/>
      <c r="Q306"/>
      <c r="S306"/>
    </row>
    <row r="307" spans="4:19" x14ac:dyDescent="0.25">
      <c r="D307"/>
      <c r="G307"/>
      <c r="I307"/>
      <c r="K307"/>
      <c r="M307"/>
      <c r="O307"/>
      <c r="Q307"/>
      <c r="S307"/>
    </row>
    <row r="308" spans="4:19" x14ac:dyDescent="0.25">
      <c r="D308"/>
      <c r="G308"/>
      <c r="I308"/>
      <c r="K308"/>
      <c r="M308"/>
      <c r="O308"/>
      <c r="Q308"/>
      <c r="S308"/>
    </row>
    <row r="309" spans="4:19" x14ac:dyDescent="0.25">
      <c r="D309"/>
      <c r="G309"/>
      <c r="I309"/>
      <c r="K309"/>
      <c r="M309"/>
      <c r="O309"/>
      <c r="Q309"/>
      <c r="S309"/>
    </row>
    <row r="310" spans="4:19" x14ac:dyDescent="0.25">
      <c r="D310"/>
      <c r="G310"/>
      <c r="I310"/>
      <c r="K310"/>
      <c r="M310"/>
      <c r="O310"/>
      <c r="Q310"/>
      <c r="S310"/>
    </row>
    <row r="311" spans="4:19" x14ac:dyDescent="0.25">
      <c r="D311"/>
      <c r="G311"/>
      <c r="I311"/>
      <c r="K311"/>
      <c r="M311"/>
      <c r="O311"/>
      <c r="Q311"/>
      <c r="S311"/>
    </row>
    <row r="312" spans="4:19" x14ac:dyDescent="0.25">
      <c r="D312"/>
      <c r="G312"/>
      <c r="I312"/>
      <c r="K312"/>
      <c r="M312"/>
      <c r="O312"/>
      <c r="Q312"/>
      <c r="S312"/>
    </row>
    <row r="313" spans="4:19" x14ac:dyDescent="0.25">
      <c r="D313"/>
      <c r="G313"/>
      <c r="I313"/>
      <c r="K313"/>
      <c r="M313"/>
      <c r="O313"/>
      <c r="Q313"/>
      <c r="S313"/>
    </row>
    <row r="314" spans="4:19" x14ac:dyDescent="0.25">
      <c r="D314"/>
      <c r="G314"/>
      <c r="I314"/>
      <c r="K314"/>
      <c r="M314"/>
      <c r="O314"/>
      <c r="Q314"/>
      <c r="S314"/>
    </row>
    <row r="315" spans="4:19" x14ac:dyDescent="0.25">
      <c r="D315"/>
      <c r="G315"/>
      <c r="I315"/>
      <c r="K315"/>
      <c r="M315"/>
      <c r="O315"/>
      <c r="Q315"/>
      <c r="S315"/>
    </row>
    <row r="316" spans="4:19" x14ac:dyDescent="0.25">
      <c r="D316"/>
      <c r="G316"/>
      <c r="I316"/>
      <c r="K316"/>
      <c r="M316"/>
      <c r="O316"/>
      <c r="Q316"/>
      <c r="S316"/>
    </row>
    <row r="317" spans="4:19" x14ac:dyDescent="0.25">
      <c r="D317"/>
      <c r="G317"/>
      <c r="I317"/>
      <c r="K317"/>
      <c r="M317"/>
      <c r="O317"/>
      <c r="Q317"/>
      <c r="S317"/>
    </row>
    <row r="318" spans="4:19" x14ac:dyDescent="0.25">
      <c r="D318"/>
      <c r="G318"/>
      <c r="I318"/>
      <c r="K318"/>
      <c r="M318"/>
      <c r="O318"/>
      <c r="Q318"/>
      <c r="S318"/>
    </row>
    <row r="319" spans="4:19" x14ac:dyDescent="0.25">
      <c r="D319"/>
      <c r="G319"/>
      <c r="I319"/>
      <c r="K319"/>
      <c r="M319"/>
      <c r="O319"/>
      <c r="Q319"/>
      <c r="S319"/>
    </row>
    <row r="320" spans="4:19" x14ac:dyDescent="0.25">
      <c r="D320"/>
      <c r="G320"/>
      <c r="I320"/>
      <c r="K320"/>
      <c r="M320"/>
      <c r="O320"/>
      <c r="Q320"/>
      <c r="S320"/>
    </row>
    <row r="321" spans="4:19" x14ac:dyDescent="0.25">
      <c r="D321"/>
      <c r="G321"/>
      <c r="I321"/>
      <c r="K321"/>
      <c r="M321"/>
      <c r="O321"/>
      <c r="Q321"/>
      <c r="S321"/>
    </row>
    <row r="322" spans="4:19" x14ac:dyDescent="0.25">
      <c r="D322"/>
      <c r="G322"/>
      <c r="I322"/>
      <c r="K322"/>
      <c r="M322"/>
      <c r="O322"/>
      <c r="Q322"/>
      <c r="S322"/>
    </row>
    <row r="323" spans="4:19" x14ac:dyDescent="0.25">
      <c r="D323"/>
      <c r="G323"/>
      <c r="I323"/>
      <c r="K323"/>
      <c r="M323"/>
      <c r="O323"/>
      <c r="Q323"/>
      <c r="S323"/>
    </row>
    <row r="324" spans="4:19" x14ac:dyDescent="0.25">
      <c r="D324"/>
      <c r="G324"/>
      <c r="I324"/>
      <c r="K324"/>
      <c r="M324"/>
      <c r="O324"/>
      <c r="Q324"/>
      <c r="S324"/>
    </row>
    <row r="325" spans="4:19" x14ac:dyDescent="0.25">
      <c r="D325"/>
      <c r="G325"/>
      <c r="I325"/>
      <c r="K325"/>
      <c r="M325"/>
      <c r="O325"/>
      <c r="Q325"/>
      <c r="S325"/>
    </row>
    <row r="326" spans="4:19" x14ac:dyDescent="0.25">
      <c r="D326"/>
      <c r="G326"/>
      <c r="I326"/>
      <c r="K326"/>
      <c r="M326"/>
      <c r="O326"/>
      <c r="Q326"/>
      <c r="S326"/>
    </row>
    <row r="327" spans="4:19" x14ac:dyDescent="0.25">
      <c r="D327"/>
      <c r="G327"/>
      <c r="I327"/>
      <c r="K327"/>
      <c r="M327"/>
      <c r="O327"/>
      <c r="Q327"/>
      <c r="S327"/>
    </row>
    <row r="328" spans="4:19" x14ac:dyDescent="0.25">
      <c r="D328"/>
      <c r="G328"/>
      <c r="I328"/>
      <c r="K328"/>
      <c r="M328"/>
      <c r="O328"/>
      <c r="Q328"/>
      <c r="S328"/>
    </row>
    <row r="329" spans="4:19" x14ac:dyDescent="0.25">
      <c r="D329"/>
      <c r="G329"/>
      <c r="I329"/>
      <c r="K329"/>
      <c r="M329"/>
      <c r="O329"/>
      <c r="Q329"/>
      <c r="S329"/>
    </row>
    <row r="330" spans="4:19" x14ac:dyDescent="0.25">
      <c r="D330"/>
      <c r="G330"/>
      <c r="I330"/>
      <c r="K330"/>
      <c r="M330"/>
      <c r="O330"/>
      <c r="Q330"/>
      <c r="S330"/>
    </row>
    <row r="331" spans="4:19" x14ac:dyDescent="0.25">
      <c r="D331"/>
      <c r="G331"/>
      <c r="I331"/>
      <c r="K331"/>
      <c r="M331"/>
      <c r="O331"/>
      <c r="Q331"/>
      <c r="S331"/>
    </row>
    <row r="332" spans="4:19" x14ac:dyDescent="0.25">
      <c r="D332"/>
      <c r="G332"/>
      <c r="I332"/>
      <c r="K332"/>
      <c r="M332"/>
      <c r="O332"/>
      <c r="Q332"/>
      <c r="S332"/>
    </row>
    <row r="333" spans="4:19" x14ac:dyDescent="0.25">
      <c r="D333"/>
      <c r="G333"/>
      <c r="I333"/>
      <c r="K333"/>
      <c r="M333"/>
      <c r="O333"/>
      <c r="Q333"/>
      <c r="S333"/>
    </row>
    <row r="334" spans="4:19" x14ac:dyDescent="0.25">
      <c r="D334"/>
      <c r="G334"/>
      <c r="I334"/>
      <c r="K334"/>
      <c r="M334"/>
      <c r="O334"/>
      <c r="Q334"/>
      <c r="S334"/>
    </row>
    <row r="335" spans="4:19" x14ac:dyDescent="0.25">
      <c r="D335"/>
      <c r="G335"/>
      <c r="I335"/>
      <c r="K335"/>
      <c r="M335"/>
      <c r="O335"/>
      <c r="Q335"/>
      <c r="S335"/>
    </row>
    <row r="336" spans="4:19" x14ac:dyDescent="0.25">
      <c r="D336"/>
      <c r="G336"/>
      <c r="I336"/>
      <c r="K336"/>
      <c r="M336"/>
      <c r="O336"/>
      <c r="Q336"/>
      <c r="S336"/>
    </row>
    <row r="337" spans="4:19" x14ac:dyDescent="0.25">
      <c r="D337"/>
      <c r="G337"/>
      <c r="I337"/>
      <c r="K337"/>
      <c r="M337"/>
      <c r="O337"/>
      <c r="Q337"/>
      <c r="S337"/>
    </row>
    <row r="338" spans="4:19" x14ac:dyDescent="0.25">
      <c r="D338"/>
      <c r="G338"/>
      <c r="I338"/>
      <c r="K338"/>
      <c r="M338"/>
      <c r="O338"/>
      <c r="Q338"/>
      <c r="S338"/>
    </row>
    <row r="339" spans="4:19" x14ac:dyDescent="0.25">
      <c r="D339"/>
      <c r="G339"/>
      <c r="I339"/>
      <c r="K339"/>
      <c r="M339"/>
      <c r="O339"/>
      <c r="Q339"/>
      <c r="S339"/>
    </row>
    <row r="340" spans="4:19" x14ac:dyDescent="0.25">
      <c r="D340"/>
      <c r="G340"/>
      <c r="I340"/>
      <c r="K340"/>
      <c r="M340"/>
      <c r="O340"/>
      <c r="Q340"/>
      <c r="S340"/>
    </row>
    <row r="341" spans="4:19" x14ac:dyDescent="0.25">
      <c r="D341"/>
      <c r="G341"/>
      <c r="I341"/>
      <c r="K341"/>
      <c r="M341"/>
      <c r="O341"/>
      <c r="Q341"/>
      <c r="S341"/>
    </row>
    <row r="342" spans="4:19" x14ac:dyDescent="0.25">
      <c r="D342"/>
      <c r="G342"/>
      <c r="I342"/>
      <c r="K342"/>
      <c r="M342"/>
      <c r="O342"/>
      <c r="Q342"/>
      <c r="S342"/>
    </row>
    <row r="343" spans="4:19" x14ac:dyDescent="0.25">
      <c r="D343"/>
      <c r="G343"/>
      <c r="I343"/>
      <c r="K343"/>
      <c r="M343"/>
      <c r="O343"/>
      <c r="Q343"/>
      <c r="S343"/>
    </row>
    <row r="344" spans="4:19" x14ac:dyDescent="0.25">
      <c r="D344"/>
      <c r="G344"/>
      <c r="I344"/>
      <c r="K344"/>
      <c r="M344"/>
      <c r="O344"/>
      <c r="Q344"/>
      <c r="S344"/>
    </row>
    <row r="345" spans="4:19" x14ac:dyDescent="0.25">
      <c r="D345"/>
      <c r="G345"/>
      <c r="I345"/>
      <c r="K345"/>
      <c r="M345"/>
      <c r="O345"/>
      <c r="Q345"/>
      <c r="S345"/>
    </row>
    <row r="346" spans="4:19" x14ac:dyDescent="0.25">
      <c r="D346"/>
      <c r="G346"/>
      <c r="I346"/>
      <c r="K346"/>
      <c r="M346"/>
      <c r="O346"/>
      <c r="Q346"/>
      <c r="S346"/>
    </row>
    <row r="347" spans="4:19" x14ac:dyDescent="0.25">
      <c r="D347"/>
      <c r="G347"/>
      <c r="I347"/>
      <c r="K347"/>
      <c r="M347"/>
      <c r="O347"/>
      <c r="Q347"/>
      <c r="S347"/>
    </row>
    <row r="348" spans="4:19" x14ac:dyDescent="0.25">
      <c r="D348"/>
      <c r="G348"/>
      <c r="I348"/>
      <c r="K348"/>
      <c r="M348"/>
      <c r="O348"/>
      <c r="Q348"/>
      <c r="S348"/>
    </row>
    <row r="349" spans="4:19" x14ac:dyDescent="0.25">
      <c r="D349"/>
      <c r="G349"/>
      <c r="I349"/>
      <c r="K349"/>
      <c r="M349"/>
      <c r="O349"/>
      <c r="Q349"/>
      <c r="S349"/>
    </row>
    <row r="350" spans="4:19" x14ac:dyDescent="0.25">
      <c r="D350"/>
      <c r="G350"/>
      <c r="I350"/>
      <c r="K350"/>
      <c r="M350"/>
      <c r="O350"/>
      <c r="Q350"/>
      <c r="S350"/>
    </row>
    <row r="351" spans="4:19" x14ac:dyDescent="0.25">
      <c r="D351"/>
      <c r="G351"/>
      <c r="I351"/>
      <c r="K351"/>
      <c r="M351"/>
      <c r="O351"/>
      <c r="Q351"/>
      <c r="S351"/>
    </row>
    <row r="352" spans="4:19" x14ac:dyDescent="0.25">
      <c r="D352"/>
      <c r="G352"/>
      <c r="I352"/>
      <c r="K352"/>
      <c r="M352"/>
      <c r="O352"/>
      <c r="Q352"/>
      <c r="S352"/>
    </row>
    <row r="353" spans="4:19" x14ac:dyDescent="0.25">
      <c r="D353"/>
      <c r="G353"/>
      <c r="I353"/>
      <c r="K353"/>
      <c r="M353"/>
      <c r="O353"/>
      <c r="Q353"/>
      <c r="S353"/>
    </row>
    <row r="354" spans="4:19" x14ac:dyDescent="0.25">
      <c r="D354"/>
      <c r="G354"/>
      <c r="I354"/>
      <c r="K354"/>
      <c r="M354"/>
      <c r="O354"/>
      <c r="Q354"/>
      <c r="S354"/>
    </row>
    <row r="355" spans="4:19" x14ac:dyDescent="0.25">
      <c r="D355"/>
      <c r="G355"/>
      <c r="I355"/>
      <c r="K355"/>
      <c r="M355"/>
      <c r="O355"/>
      <c r="Q355"/>
      <c r="S355"/>
    </row>
    <row r="356" spans="4:19" x14ac:dyDescent="0.25">
      <c r="D356"/>
      <c r="G356"/>
      <c r="I356"/>
      <c r="K356"/>
      <c r="M356"/>
      <c r="O356"/>
      <c r="Q356"/>
      <c r="S356"/>
    </row>
    <row r="357" spans="4:19" x14ac:dyDescent="0.25">
      <c r="D357"/>
      <c r="G357"/>
      <c r="I357"/>
      <c r="K357"/>
      <c r="M357"/>
      <c r="O357"/>
      <c r="Q357"/>
      <c r="S357"/>
    </row>
    <row r="358" spans="4:19" x14ac:dyDescent="0.25">
      <c r="D358"/>
      <c r="G358"/>
      <c r="I358"/>
      <c r="K358"/>
      <c r="M358"/>
      <c r="O358"/>
      <c r="Q358"/>
      <c r="S358"/>
    </row>
    <row r="359" spans="4:19" x14ac:dyDescent="0.25">
      <c r="D359"/>
      <c r="G359"/>
      <c r="I359"/>
      <c r="K359"/>
      <c r="M359"/>
      <c r="O359"/>
      <c r="Q359"/>
      <c r="S359"/>
    </row>
    <row r="360" spans="4:19" x14ac:dyDescent="0.25">
      <c r="D360"/>
      <c r="G360"/>
      <c r="I360"/>
      <c r="K360"/>
      <c r="M360"/>
      <c r="O360"/>
      <c r="Q360"/>
      <c r="S360"/>
    </row>
    <row r="361" spans="4:19" x14ac:dyDescent="0.25">
      <c r="D361"/>
      <c r="G361"/>
      <c r="I361"/>
      <c r="K361"/>
      <c r="M361"/>
      <c r="O361"/>
      <c r="Q361"/>
      <c r="S361"/>
    </row>
    <row r="362" spans="4:19" x14ac:dyDescent="0.25">
      <c r="D362"/>
      <c r="G362"/>
      <c r="I362"/>
      <c r="K362"/>
      <c r="M362"/>
      <c r="O362"/>
      <c r="Q362"/>
      <c r="S362"/>
    </row>
    <row r="363" spans="4:19" x14ac:dyDescent="0.25">
      <c r="D363"/>
      <c r="G363"/>
      <c r="I363"/>
      <c r="K363"/>
      <c r="M363"/>
      <c r="O363"/>
      <c r="Q363"/>
      <c r="S363"/>
    </row>
    <row r="364" spans="4:19" x14ac:dyDescent="0.25">
      <c r="D364"/>
      <c r="G364"/>
      <c r="I364"/>
      <c r="K364"/>
      <c r="M364"/>
      <c r="O364"/>
      <c r="Q364"/>
      <c r="S364"/>
    </row>
    <row r="365" spans="4:19" x14ac:dyDescent="0.25">
      <c r="D365"/>
      <c r="G365"/>
      <c r="I365"/>
      <c r="K365"/>
      <c r="M365"/>
      <c r="O365"/>
      <c r="Q365"/>
      <c r="S365"/>
    </row>
    <row r="366" spans="4:19" x14ac:dyDescent="0.25">
      <c r="D366"/>
      <c r="G366"/>
      <c r="I366"/>
      <c r="K366"/>
      <c r="M366"/>
      <c r="O366"/>
      <c r="Q366"/>
      <c r="S366"/>
    </row>
    <row r="367" spans="4:19" x14ac:dyDescent="0.25">
      <c r="D367"/>
      <c r="G367"/>
      <c r="I367"/>
      <c r="K367"/>
      <c r="M367"/>
      <c r="O367"/>
      <c r="Q367"/>
      <c r="S367"/>
    </row>
    <row r="368" spans="4:19" x14ac:dyDescent="0.25">
      <c r="D368"/>
      <c r="G368"/>
      <c r="I368"/>
      <c r="K368"/>
      <c r="M368"/>
      <c r="O368"/>
      <c r="Q368"/>
      <c r="S368"/>
    </row>
    <row r="369" spans="4:19" x14ac:dyDescent="0.25">
      <c r="D369"/>
      <c r="G369"/>
      <c r="I369"/>
      <c r="K369"/>
      <c r="M369"/>
      <c r="O369"/>
      <c r="Q369"/>
      <c r="S369"/>
    </row>
    <row r="370" spans="4:19" x14ac:dyDescent="0.25">
      <c r="D370"/>
      <c r="G370"/>
      <c r="I370"/>
      <c r="K370"/>
      <c r="M370"/>
      <c r="O370"/>
      <c r="Q370"/>
      <c r="S370"/>
    </row>
    <row r="371" spans="4:19" x14ac:dyDescent="0.25">
      <c r="D371"/>
      <c r="G371"/>
      <c r="I371"/>
      <c r="K371"/>
      <c r="M371"/>
      <c r="O371"/>
      <c r="Q371"/>
      <c r="S371"/>
    </row>
    <row r="372" spans="4:19" x14ac:dyDescent="0.25">
      <c r="D372"/>
      <c r="G372"/>
      <c r="I372"/>
      <c r="K372"/>
      <c r="M372"/>
      <c r="O372"/>
      <c r="Q372"/>
      <c r="S372"/>
    </row>
    <row r="373" spans="4:19" x14ac:dyDescent="0.25">
      <c r="D373"/>
      <c r="G373"/>
      <c r="I373"/>
      <c r="K373"/>
      <c r="M373"/>
      <c r="O373"/>
      <c r="Q373"/>
      <c r="S373"/>
    </row>
    <row r="374" spans="4:19" x14ac:dyDescent="0.25">
      <c r="D374"/>
      <c r="G374"/>
      <c r="I374"/>
      <c r="K374"/>
      <c r="M374"/>
      <c r="O374"/>
      <c r="Q374"/>
      <c r="S374"/>
    </row>
    <row r="375" spans="4:19" x14ac:dyDescent="0.25">
      <c r="D375"/>
      <c r="G375"/>
      <c r="I375"/>
      <c r="K375"/>
      <c r="M375"/>
      <c r="O375"/>
      <c r="Q375"/>
      <c r="S375"/>
    </row>
    <row r="376" spans="4:19" x14ac:dyDescent="0.25">
      <c r="D376"/>
      <c r="G376"/>
      <c r="I376"/>
      <c r="K376"/>
      <c r="M376"/>
      <c r="O376"/>
      <c r="Q376"/>
      <c r="S376"/>
    </row>
    <row r="377" spans="4:19" x14ac:dyDescent="0.25">
      <c r="D377"/>
      <c r="G377"/>
      <c r="I377"/>
      <c r="K377"/>
      <c r="M377"/>
      <c r="O377"/>
      <c r="Q377"/>
      <c r="S377"/>
    </row>
    <row r="378" spans="4:19" x14ac:dyDescent="0.25">
      <c r="D378"/>
      <c r="G378"/>
      <c r="I378"/>
      <c r="K378"/>
      <c r="M378"/>
      <c r="O378"/>
      <c r="Q378"/>
      <c r="S378"/>
    </row>
    <row r="379" spans="4:19" x14ac:dyDescent="0.25">
      <c r="D379"/>
      <c r="G379"/>
      <c r="I379"/>
      <c r="K379"/>
      <c r="M379"/>
      <c r="O379"/>
      <c r="Q379"/>
      <c r="S379"/>
    </row>
    <row r="380" spans="4:19" x14ac:dyDescent="0.25">
      <c r="D380"/>
      <c r="G380"/>
      <c r="I380"/>
      <c r="K380"/>
      <c r="M380"/>
      <c r="O380"/>
      <c r="Q380"/>
      <c r="S380"/>
    </row>
    <row r="381" spans="4:19" x14ac:dyDescent="0.25">
      <c r="D381"/>
      <c r="G381"/>
      <c r="I381"/>
      <c r="K381"/>
      <c r="M381"/>
      <c r="O381"/>
      <c r="Q381"/>
      <c r="S381"/>
    </row>
    <row r="382" spans="4:19" x14ac:dyDescent="0.25">
      <c r="D382"/>
      <c r="G382"/>
      <c r="I382"/>
      <c r="K382"/>
      <c r="M382"/>
      <c r="O382"/>
      <c r="Q382"/>
      <c r="S382"/>
    </row>
    <row r="383" spans="4:19" x14ac:dyDescent="0.25">
      <c r="D383"/>
      <c r="G383"/>
      <c r="I383"/>
      <c r="K383"/>
      <c r="M383"/>
      <c r="O383"/>
      <c r="Q383"/>
      <c r="S383"/>
    </row>
    <row r="384" spans="4:19" x14ac:dyDescent="0.25">
      <c r="D384"/>
      <c r="G384"/>
      <c r="I384"/>
      <c r="K384"/>
      <c r="M384"/>
      <c r="O384"/>
      <c r="Q384"/>
      <c r="S384"/>
    </row>
    <row r="385" spans="4:19" x14ac:dyDescent="0.25">
      <c r="D385"/>
      <c r="G385"/>
      <c r="I385"/>
      <c r="K385"/>
      <c r="M385"/>
      <c r="O385"/>
      <c r="Q385"/>
      <c r="S385"/>
    </row>
    <row r="386" spans="4:19" x14ac:dyDescent="0.25">
      <c r="D386"/>
      <c r="G386"/>
      <c r="I386"/>
      <c r="K386"/>
      <c r="M386"/>
      <c r="O386"/>
      <c r="Q386"/>
      <c r="S386"/>
    </row>
    <row r="387" spans="4:19" x14ac:dyDescent="0.25">
      <c r="D387"/>
      <c r="G387"/>
      <c r="I387"/>
      <c r="K387"/>
      <c r="M387"/>
      <c r="O387"/>
      <c r="Q387"/>
      <c r="S387"/>
    </row>
    <row r="388" spans="4:19" x14ac:dyDescent="0.25">
      <c r="D388"/>
      <c r="G388"/>
      <c r="I388"/>
      <c r="K388"/>
      <c r="M388"/>
      <c r="O388"/>
      <c r="Q388"/>
      <c r="S388"/>
    </row>
    <row r="389" spans="4:19" x14ac:dyDescent="0.25">
      <c r="D389"/>
      <c r="G389"/>
      <c r="I389"/>
      <c r="K389"/>
      <c r="M389"/>
      <c r="O389"/>
      <c r="Q389"/>
      <c r="S389"/>
    </row>
    <row r="390" spans="4:19" x14ac:dyDescent="0.25">
      <c r="D390"/>
      <c r="G390"/>
      <c r="I390"/>
      <c r="K390"/>
      <c r="M390"/>
      <c r="O390"/>
      <c r="Q390"/>
      <c r="S390"/>
    </row>
    <row r="391" spans="4:19" x14ac:dyDescent="0.25">
      <c r="D391"/>
      <c r="G391"/>
      <c r="I391"/>
      <c r="K391"/>
      <c r="M391"/>
      <c r="O391"/>
      <c r="Q391"/>
      <c r="S391"/>
    </row>
    <row r="392" spans="4:19" x14ac:dyDescent="0.25">
      <c r="D392"/>
      <c r="G392"/>
      <c r="I392"/>
      <c r="K392"/>
      <c r="M392"/>
      <c r="O392"/>
      <c r="Q392"/>
      <c r="S392"/>
    </row>
    <row r="393" spans="4:19" x14ac:dyDescent="0.25">
      <c r="D393"/>
      <c r="G393"/>
      <c r="I393"/>
      <c r="K393"/>
      <c r="M393"/>
      <c r="O393"/>
      <c r="Q393"/>
      <c r="S393"/>
    </row>
    <row r="394" spans="4:19" x14ac:dyDescent="0.25">
      <c r="D394"/>
      <c r="G394"/>
      <c r="I394"/>
      <c r="K394"/>
      <c r="M394"/>
      <c r="O394"/>
      <c r="Q394"/>
      <c r="S394"/>
    </row>
    <row r="395" spans="4:19" x14ac:dyDescent="0.25">
      <c r="D395"/>
      <c r="G395"/>
      <c r="I395"/>
      <c r="K395"/>
      <c r="M395"/>
      <c r="O395"/>
      <c r="Q395"/>
      <c r="S395"/>
    </row>
    <row r="396" spans="4:19" x14ac:dyDescent="0.25">
      <c r="D396"/>
      <c r="G396"/>
      <c r="I396"/>
      <c r="K396"/>
      <c r="M396"/>
      <c r="O396"/>
      <c r="Q396"/>
      <c r="S396"/>
    </row>
    <row r="397" spans="4:19" x14ac:dyDescent="0.25">
      <c r="D397"/>
      <c r="G397"/>
      <c r="I397"/>
      <c r="K397"/>
      <c r="M397"/>
      <c r="O397"/>
      <c r="Q397"/>
      <c r="S397"/>
    </row>
    <row r="398" spans="4:19" x14ac:dyDescent="0.25">
      <c r="D398"/>
      <c r="G398"/>
      <c r="I398"/>
      <c r="K398"/>
      <c r="M398"/>
      <c r="O398"/>
      <c r="Q398"/>
      <c r="S398"/>
    </row>
    <row r="399" spans="4:19" x14ac:dyDescent="0.25">
      <c r="D399"/>
      <c r="G399"/>
      <c r="I399"/>
      <c r="K399"/>
      <c r="M399"/>
      <c r="O399"/>
      <c r="Q399"/>
      <c r="S399"/>
    </row>
    <row r="400" spans="4:19" x14ac:dyDescent="0.25">
      <c r="D400"/>
      <c r="G400"/>
      <c r="I400"/>
      <c r="K400"/>
      <c r="M400"/>
      <c r="O400"/>
      <c r="Q400"/>
      <c r="S400"/>
    </row>
    <row r="401" spans="4:19" x14ac:dyDescent="0.25">
      <c r="D401"/>
      <c r="G401"/>
      <c r="I401"/>
      <c r="K401"/>
      <c r="M401"/>
      <c r="O401"/>
      <c r="Q401"/>
      <c r="S401"/>
    </row>
    <row r="402" spans="4:19" x14ac:dyDescent="0.25">
      <c r="D402"/>
      <c r="G402"/>
      <c r="I402"/>
      <c r="K402"/>
      <c r="M402"/>
      <c r="O402"/>
      <c r="Q402"/>
      <c r="S402"/>
    </row>
    <row r="403" spans="4:19" x14ac:dyDescent="0.25">
      <c r="D403"/>
      <c r="G403"/>
      <c r="I403"/>
      <c r="K403"/>
      <c r="M403"/>
      <c r="O403"/>
      <c r="Q403"/>
      <c r="S403"/>
    </row>
    <row r="404" spans="4:19" x14ac:dyDescent="0.25">
      <c r="D404"/>
      <c r="G404"/>
      <c r="I404"/>
      <c r="K404"/>
      <c r="M404"/>
      <c r="O404"/>
      <c r="Q404"/>
      <c r="S404"/>
    </row>
    <row r="405" spans="4:19" x14ac:dyDescent="0.25">
      <c r="D405"/>
      <c r="G405"/>
      <c r="I405"/>
      <c r="K405"/>
      <c r="M405"/>
      <c r="O405"/>
      <c r="Q405"/>
      <c r="S405"/>
    </row>
    <row r="406" spans="4:19" x14ac:dyDescent="0.25">
      <c r="D406"/>
      <c r="G406"/>
      <c r="I406"/>
      <c r="K406"/>
      <c r="M406"/>
      <c r="O406"/>
      <c r="Q406"/>
      <c r="S406"/>
    </row>
    <row r="407" spans="4:19" x14ac:dyDescent="0.25">
      <c r="D407"/>
      <c r="G407"/>
      <c r="I407"/>
      <c r="K407"/>
      <c r="M407"/>
      <c r="O407"/>
      <c r="Q407"/>
      <c r="S407"/>
    </row>
    <row r="408" spans="4:19" x14ac:dyDescent="0.25">
      <c r="D408"/>
      <c r="G408"/>
      <c r="I408"/>
      <c r="K408"/>
      <c r="M408"/>
      <c r="O408"/>
      <c r="Q408"/>
      <c r="S408"/>
    </row>
    <row r="409" spans="4:19" x14ac:dyDescent="0.25">
      <c r="D409"/>
      <c r="G409"/>
      <c r="I409"/>
      <c r="K409"/>
      <c r="M409"/>
      <c r="O409"/>
      <c r="Q409"/>
      <c r="S409"/>
    </row>
    <row r="410" spans="4:19" x14ac:dyDescent="0.25">
      <c r="D410"/>
      <c r="G410"/>
      <c r="I410"/>
      <c r="K410"/>
      <c r="M410"/>
      <c r="O410"/>
      <c r="Q410"/>
      <c r="S410"/>
    </row>
    <row r="411" spans="4:19" x14ac:dyDescent="0.25">
      <c r="D411"/>
      <c r="G411"/>
      <c r="I411"/>
      <c r="K411"/>
      <c r="M411"/>
      <c r="O411"/>
      <c r="Q411"/>
      <c r="S411"/>
    </row>
    <row r="412" spans="4:19" x14ac:dyDescent="0.25">
      <c r="D412"/>
      <c r="G412"/>
      <c r="I412"/>
      <c r="K412"/>
      <c r="M412"/>
      <c r="O412"/>
      <c r="Q412"/>
      <c r="S412"/>
    </row>
    <row r="413" spans="4:19" x14ac:dyDescent="0.25">
      <c r="D413"/>
      <c r="G413"/>
      <c r="I413"/>
      <c r="K413"/>
      <c r="M413"/>
      <c r="O413"/>
      <c r="Q413"/>
      <c r="S413"/>
    </row>
    <row r="414" spans="4:19" x14ac:dyDescent="0.25">
      <c r="D414"/>
      <c r="G414"/>
      <c r="I414"/>
      <c r="K414"/>
      <c r="M414"/>
      <c r="O414"/>
      <c r="Q414"/>
      <c r="S414"/>
    </row>
    <row r="415" spans="4:19" x14ac:dyDescent="0.25">
      <c r="D415"/>
      <c r="G415"/>
      <c r="I415"/>
      <c r="K415"/>
      <c r="M415"/>
      <c r="O415"/>
      <c r="Q415"/>
      <c r="S415"/>
    </row>
    <row r="416" spans="4:19" x14ac:dyDescent="0.25">
      <c r="D416"/>
      <c r="G416"/>
      <c r="I416"/>
      <c r="K416"/>
      <c r="M416"/>
      <c r="O416"/>
      <c r="Q416"/>
      <c r="S416"/>
    </row>
    <row r="417" spans="4:19" x14ac:dyDescent="0.25">
      <c r="D417"/>
      <c r="G417"/>
      <c r="I417"/>
      <c r="K417"/>
      <c r="M417"/>
      <c r="O417"/>
      <c r="Q417"/>
      <c r="S417"/>
    </row>
    <row r="418" spans="4:19" x14ac:dyDescent="0.25">
      <c r="D418"/>
      <c r="G418"/>
      <c r="I418"/>
      <c r="K418"/>
      <c r="M418"/>
      <c r="O418"/>
      <c r="Q418"/>
      <c r="S418"/>
    </row>
    <row r="419" spans="4:19" x14ac:dyDescent="0.25">
      <c r="D419"/>
      <c r="G419"/>
      <c r="I419"/>
      <c r="K419"/>
      <c r="M419"/>
      <c r="O419"/>
      <c r="Q419"/>
      <c r="S419"/>
    </row>
    <row r="420" spans="4:19" x14ac:dyDescent="0.25">
      <c r="D420"/>
      <c r="G420"/>
      <c r="I420"/>
      <c r="K420"/>
      <c r="M420"/>
      <c r="O420"/>
      <c r="Q420"/>
      <c r="S420"/>
    </row>
    <row r="421" spans="4:19" x14ac:dyDescent="0.25">
      <c r="D421"/>
      <c r="G421"/>
      <c r="I421"/>
      <c r="K421"/>
      <c r="M421"/>
      <c r="O421"/>
      <c r="Q421"/>
      <c r="S421"/>
    </row>
    <row r="422" spans="4:19" x14ac:dyDescent="0.25">
      <c r="D422"/>
      <c r="G422"/>
      <c r="I422"/>
      <c r="K422"/>
      <c r="M422"/>
      <c r="O422"/>
      <c r="Q422"/>
      <c r="S422"/>
    </row>
    <row r="423" spans="4:19" x14ac:dyDescent="0.25">
      <c r="D423"/>
      <c r="G423"/>
      <c r="I423"/>
      <c r="K423"/>
      <c r="M423"/>
      <c r="O423"/>
      <c r="Q423"/>
      <c r="S423"/>
    </row>
    <row r="424" spans="4:19" x14ac:dyDescent="0.25">
      <c r="D424"/>
      <c r="G424"/>
      <c r="I424"/>
      <c r="K424"/>
      <c r="M424"/>
      <c r="O424"/>
      <c r="Q424"/>
      <c r="S424"/>
    </row>
    <row r="425" spans="4:19" x14ac:dyDescent="0.25">
      <c r="D425"/>
      <c r="G425"/>
      <c r="I425"/>
      <c r="K425"/>
      <c r="M425"/>
      <c r="O425"/>
      <c r="Q425"/>
      <c r="S425"/>
    </row>
    <row r="426" spans="4:19" x14ac:dyDescent="0.25">
      <c r="D426"/>
      <c r="G426"/>
      <c r="I426"/>
      <c r="K426"/>
      <c r="M426"/>
      <c r="O426"/>
      <c r="Q426"/>
      <c r="S426"/>
    </row>
    <row r="427" spans="4:19" x14ac:dyDescent="0.25">
      <c r="D427"/>
      <c r="G427"/>
      <c r="I427"/>
      <c r="K427"/>
      <c r="M427"/>
      <c r="O427"/>
      <c r="Q427"/>
      <c r="S427"/>
    </row>
    <row r="428" spans="4:19" x14ac:dyDescent="0.25">
      <c r="D428"/>
      <c r="G428"/>
      <c r="I428"/>
      <c r="K428"/>
      <c r="M428"/>
      <c r="O428"/>
      <c r="Q428"/>
      <c r="S428"/>
    </row>
    <row r="429" spans="4:19" x14ac:dyDescent="0.25">
      <c r="D429"/>
      <c r="G429"/>
      <c r="I429"/>
      <c r="K429"/>
      <c r="M429"/>
      <c r="O429"/>
      <c r="Q429"/>
      <c r="S429"/>
    </row>
    <row r="430" spans="4:19" x14ac:dyDescent="0.25">
      <c r="D430"/>
      <c r="G430"/>
      <c r="I430"/>
      <c r="K430"/>
      <c r="M430"/>
      <c r="O430"/>
      <c r="Q430"/>
      <c r="S430"/>
    </row>
    <row r="431" spans="4:19" x14ac:dyDescent="0.25">
      <c r="D431"/>
      <c r="G431"/>
      <c r="I431"/>
      <c r="K431"/>
      <c r="M431"/>
      <c r="O431"/>
      <c r="Q431"/>
      <c r="S431"/>
    </row>
    <row r="432" spans="4:19" x14ac:dyDescent="0.25">
      <c r="D432"/>
      <c r="G432"/>
      <c r="I432"/>
      <c r="K432"/>
      <c r="M432"/>
      <c r="O432"/>
      <c r="Q432"/>
      <c r="S432"/>
    </row>
    <row r="433" spans="4:19" x14ac:dyDescent="0.25">
      <c r="D433"/>
      <c r="G433"/>
      <c r="I433"/>
      <c r="K433"/>
      <c r="M433"/>
      <c r="O433"/>
      <c r="Q433"/>
      <c r="S433"/>
    </row>
    <row r="434" spans="4:19" x14ac:dyDescent="0.25">
      <c r="D434"/>
      <c r="G434"/>
      <c r="I434"/>
      <c r="K434"/>
      <c r="M434"/>
      <c r="O434"/>
      <c r="Q434"/>
      <c r="S434"/>
    </row>
    <row r="435" spans="4:19" x14ac:dyDescent="0.25">
      <c r="D435"/>
      <c r="G435"/>
      <c r="I435"/>
      <c r="K435"/>
      <c r="M435"/>
      <c r="O435"/>
      <c r="Q435"/>
      <c r="S435"/>
    </row>
    <row r="436" spans="4:19" x14ac:dyDescent="0.25">
      <c r="D436"/>
      <c r="G436"/>
      <c r="I436"/>
      <c r="K436"/>
      <c r="M436"/>
      <c r="O436"/>
      <c r="Q436"/>
      <c r="S436"/>
    </row>
    <row r="437" spans="4:19" x14ac:dyDescent="0.25">
      <c r="D437"/>
      <c r="G437"/>
      <c r="I437"/>
      <c r="K437"/>
      <c r="M437"/>
      <c r="O437"/>
      <c r="Q437"/>
      <c r="S437"/>
    </row>
    <row r="438" spans="4:19" x14ac:dyDescent="0.25">
      <c r="D438"/>
      <c r="G438"/>
      <c r="I438"/>
      <c r="K438"/>
      <c r="M438"/>
      <c r="O438"/>
      <c r="Q438"/>
      <c r="S438"/>
    </row>
    <row r="439" spans="4:19" x14ac:dyDescent="0.25">
      <c r="D439"/>
      <c r="G439"/>
      <c r="I439"/>
      <c r="K439"/>
      <c r="M439"/>
      <c r="O439"/>
      <c r="Q439"/>
      <c r="S439"/>
    </row>
    <row r="440" spans="4:19" x14ac:dyDescent="0.25">
      <c r="D440"/>
      <c r="G440"/>
      <c r="I440"/>
      <c r="K440"/>
      <c r="M440"/>
      <c r="O440"/>
      <c r="Q440"/>
      <c r="S440"/>
    </row>
    <row r="441" spans="4:19" x14ac:dyDescent="0.25">
      <c r="D441"/>
      <c r="G441"/>
      <c r="I441"/>
      <c r="K441"/>
      <c r="M441"/>
      <c r="O441"/>
      <c r="Q441"/>
      <c r="S441"/>
    </row>
    <row r="442" spans="4:19" x14ac:dyDescent="0.25">
      <c r="D442"/>
      <c r="G442"/>
      <c r="I442"/>
      <c r="K442"/>
      <c r="M442"/>
      <c r="O442"/>
      <c r="Q442"/>
      <c r="S442"/>
    </row>
    <row r="443" spans="4:19" x14ac:dyDescent="0.25">
      <c r="D443"/>
      <c r="G443"/>
      <c r="I443"/>
      <c r="K443"/>
      <c r="M443"/>
      <c r="O443"/>
      <c r="Q443"/>
      <c r="S443"/>
    </row>
    <row r="444" spans="4:19" x14ac:dyDescent="0.25">
      <c r="D444"/>
      <c r="G444"/>
      <c r="I444"/>
      <c r="K444"/>
      <c r="M444"/>
      <c r="O444"/>
      <c r="Q444"/>
      <c r="S444"/>
    </row>
    <row r="445" spans="4:19" x14ac:dyDescent="0.25">
      <c r="D445"/>
      <c r="G445"/>
      <c r="I445"/>
      <c r="K445"/>
      <c r="M445"/>
      <c r="O445"/>
      <c r="Q445"/>
      <c r="S445"/>
    </row>
    <row r="446" spans="4:19" x14ac:dyDescent="0.25">
      <c r="D446"/>
      <c r="G446"/>
      <c r="I446"/>
      <c r="K446"/>
      <c r="M446"/>
      <c r="O446"/>
      <c r="Q446"/>
      <c r="S446"/>
    </row>
    <row r="447" spans="4:19" x14ac:dyDescent="0.25">
      <c r="D447"/>
      <c r="G447"/>
      <c r="I447"/>
      <c r="K447"/>
      <c r="M447"/>
      <c r="O447"/>
      <c r="Q447"/>
      <c r="S447"/>
    </row>
    <row r="448" spans="4:19" x14ac:dyDescent="0.25">
      <c r="D448"/>
      <c r="G448"/>
      <c r="I448"/>
      <c r="K448"/>
      <c r="M448"/>
      <c r="O448"/>
      <c r="Q448"/>
      <c r="S448"/>
    </row>
    <row r="449" spans="4:19" x14ac:dyDescent="0.25">
      <c r="D449"/>
      <c r="G449"/>
      <c r="I449"/>
      <c r="K449"/>
      <c r="M449"/>
      <c r="O449"/>
      <c r="Q449"/>
      <c r="S449"/>
    </row>
    <row r="450" spans="4:19" x14ac:dyDescent="0.25">
      <c r="D450"/>
      <c r="G450"/>
      <c r="I450"/>
      <c r="K450"/>
      <c r="M450"/>
      <c r="O450"/>
      <c r="Q450"/>
      <c r="S450"/>
    </row>
    <row r="451" spans="4:19" x14ac:dyDescent="0.25">
      <c r="D451"/>
      <c r="G451"/>
      <c r="I451"/>
      <c r="K451"/>
      <c r="M451"/>
      <c r="O451"/>
      <c r="Q451"/>
      <c r="S451"/>
    </row>
    <row r="452" spans="4:19" x14ac:dyDescent="0.25">
      <c r="D452"/>
      <c r="G452"/>
      <c r="I452"/>
      <c r="K452"/>
      <c r="M452"/>
      <c r="O452"/>
      <c r="Q452"/>
      <c r="S452"/>
    </row>
    <row r="453" spans="4:19" x14ac:dyDescent="0.25">
      <c r="D453"/>
      <c r="G453"/>
      <c r="I453"/>
      <c r="K453"/>
      <c r="M453"/>
      <c r="O453"/>
      <c r="Q453"/>
      <c r="S453"/>
    </row>
    <row r="454" spans="4:19" x14ac:dyDescent="0.25">
      <c r="D454"/>
      <c r="G454"/>
      <c r="I454"/>
      <c r="K454"/>
      <c r="M454"/>
      <c r="O454"/>
      <c r="Q454"/>
      <c r="S454"/>
    </row>
    <row r="455" spans="4:19" x14ac:dyDescent="0.25">
      <c r="D455"/>
      <c r="G455"/>
      <c r="I455"/>
      <c r="K455"/>
      <c r="M455"/>
      <c r="O455"/>
      <c r="Q455"/>
      <c r="S455"/>
    </row>
    <row r="456" spans="4:19" x14ac:dyDescent="0.25">
      <c r="D456"/>
      <c r="G456"/>
      <c r="I456"/>
      <c r="K456"/>
      <c r="M456"/>
      <c r="O456"/>
      <c r="Q456"/>
      <c r="S456"/>
    </row>
    <row r="457" spans="4:19" x14ac:dyDescent="0.25">
      <c r="D457"/>
      <c r="G457"/>
      <c r="I457"/>
      <c r="K457"/>
      <c r="M457"/>
      <c r="O457"/>
      <c r="Q457"/>
      <c r="S457"/>
    </row>
    <row r="458" spans="4:19" x14ac:dyDescent="0.25">
      <c r="D458"/>
      <c r="G458"/>
      <c r="I458"/>
      <c r="K458"/>
      <c r="M458"/>
      <c r="O458"/>
      <c r="Q458"/>
      <c r="S458"/>
    </row>
    <row r="459" spans="4:19" x14ac:dyDescent="0.25">
      <c r="D459"/>
      <c r="G459"/>
      <c r="I459"/>
      <c r="K459"/>
      <c r="M459"/>
      <c r="O459"/>
      <c r="Q459"/>
      <c r="S459"/>
    </row>
    <row r="460" spans="4:19" x14ac:dyDescent="0.25">
      <c r="D460"/>
      <c r="G460"/>
      <c r="I460"/>
      <c r="K460"/>
      <c r="M460"/>
      <c r="O460"/>
      <c r="Q460"/>
      <c r="S460"/>
    </row>
    <row r="461" spans="4:19" x14ac:dyDescent="0.25">
      <c r="D461"/>
      <c r="G461"/>
      <c r="I461"/>
      <c r="K461"/>
      <c r="M461"/>
      <c r="O461"/>
      <c r="Q461"/>
      <c r="S461"/>
    </row>
    <row r="462" spans="4:19" x14ac:dyDescent="0.25">
      <c r="D462"/>
      <c r="G462"/>
      <c r="I462"/>
      <c r="K462"/>
      <c r="M462"/>
      <c r="O462"/>
      <c r="Q462"/>
      <c r="S462"/>
    </row>
    <row r="463" spans="4:19" x14ac:dyDescent="0.25">
      <c r="D463"/>
      <c r="G463"/>
      <c r="I463"/>
      <c r="K463"/>
      <c r="M463"/>
      <c r="O463"/>
      <c r="Q463"/>
      <c r="S463"/>
    </row>
    <row r="464" spans="4:19" x14ac:dyDescent="0.25">
      <c r="D464"/>
      <c r="G464"/>
      <c r="I464"/>
      <c r="K464"/>
      <c r="M464"/>
      <c r="O464"/>
      <c r="Q464"/>
      <c r="S464"/>
    </row>
    <row r="465" spans="4:19" x14ac:dyDescent="0.25">
      <c r="D465"/>
      <c r="G465"/>
      <c r="I465"/>
      <c r="K465"/>
      <c r="M465"/>
      <c r="O465"/>
      <c r="Q465"/>
      <c r="S465"/>
    </row>
    <row r="466" spans="4:19" x14ac:dyDescent="0.25">
      <c r="D466"/>
      <c r="G466"/>
      <c r="I466"/>
      <c r="K466"/>
      <c r="M466"/>
      <c r="O466"/>
      <c r="Q466"/>
      <c r="S466"/>
    </row>
    <row r="467" spans="4:19" x14ac:dyDescent="0.25">
      <c r="D467"/>
      <c r="G467"/>
      <c r="I467"/>
      <c r="K467"/>
      <c r="M467"/>
      <c r="O467"/>
      <c r="Q467"/>
      <c r="S467"/>
    </row>
    <row r="468" spans="4:19" x14ac:dyDescent="0.25">
      <c r="D468"/>
      <c r="G468"/>
      <c r="I468"/>
      <c r="K468"/>
      <c r="M468"/>
      <c r="O468"/>
      <c r="Q468"/>
      <c r="S468"/>
    </row>
    <row r="469" spans="4:19" x14ac:dyDescent="0.25">
      <c r="D469"/>
      <c r="G469"/>
      <c r="I469"/>
      <c r="K469"/>
      <c r="M469"/>
      <c r="O469"/>
      <c r="Q469"/>
      <c r="S469"/>
    </row>
    <row r="470" spans="4:19" x14ac:dyDescent="0.25">
      <c r="D470"/>
      <c r="G470"/>
      <c r="I470"/>
      <c r="K470"/>
      <c r="M470"/>
      <c r="O470"/>
      <c r="Q470"/>
      <c r="S470"/>
    </row>
    <row r="471" spans="4:19" x14ac:dyDescent="0.25">
      <c r="D471"/>
      <c r="G471"/>
      <c r="I471"/>
      <c r="K471"/>
      <c r="M471"/>
      <c r="O471"/>
      <c r="Q471"/>
      <c r="S471"/>
    </row>
    <row r="472" spans="4:19" x14ac:dyDescent="0.25">
      <c r="D472"/>
      <c r="G472"/>
      <c r="I472"/>
      <c r="K472"/>
      <c r="M472"/>
      <c r="O472"/>
      <c r="Q472"/>
      <c r="S472"/>
    </row>
    <row r="473" spans="4:19" x14ac:dyDescent="0.25">
      <c r="D473"/>
      <c r="G473"/>
      <c r="I473"/>
      <c r="K473"/>
      <c r="M473"/>
      <c r="O473"/>
      <c r="Q473"/>
      <c r="S473"/>
    </row>
    <row r="474" spans="4:19" x14ac:dyDescent="0.25">
      <c r="D474"/>
      <c r="G474"/>
      <c r="I474"/>
      <c r="K474"/>
      <c r="M474"/>
      <c r="O474"/>
      <c r="Q474"/>
      <c r="S474"/>
    </row>
    <row r="475" spans="4:19" x14ac:dyDescent="0.25">
      <c r="D475"/>
      <c r="G475"/>
      <c r="I475"/>
      <c r="K475"/>
      <c r="M475"/>
      <c r="O475"/>
      <c r="Q475"/>
      <c r="S475"/>
    </row>
    <row r="476" spans="4:19" x14ac:dyDescent="0.25">
      <c r="D476"/>
      <c r="G476"/>
      <c r="I476"/>
      <c r="K476"/>
      <c r="M476"/>
      <c r="O476"/>
      <c r="Q476"/>
      <c r="S476"/>
    </row>
    <row r="477" spans="4:19" x14ac:dyDescent="0.25">
      <c r="D477"/>
      <c r="G477"/>
      <c r="I477"/>
      <c r="K477"/>
      <c r="M477"/>
      <c r="O477"/>
      <c r="Q477"/>
      <c r="S477"/>
    </row>
    <row r="478" spans="4:19" x14ac:dyDescent="0.25">
      <c r="D478"/>
      <c r="G478"/>
      <c r="I478"/>
      <c r="K478"/>
      <c r="M478"/>
      <c r="O478"/>
      <c r="Q478"/>
      <c r="S478"/>
    </row>
    <row r="479" spans="4:19" x14ac:dyDescent="0.25">
      <c r="D479"/>
      <c r="G479"/>
      <c r="I479"/>
      <c r="K479"/>
      <c r="M479"/>
      <c r="O479"/>
      <c r="Q479"/>
      <c r="S479"/>
    </row>
    <row r="480" spans="4:19" x14ac:dyDescent="0.25">
      <c r="D480"/>
      <c r="G480"/>
      <c r="I480"/>
      <c r="K480"/>
      <c r="M480"/>
      <c r="O480"/>
      <c r="Q480"/>
      <c r="S480"/>
    </row>
    <row r="481" spans="4:19" x14ac:dyDescent="0.25">
      <c r="D481"/>
      <c r="G481"/>
      <c r="I481"/>
      <c r="K481"/>
      <c r="M481"/>
      <c r="O481"/>
      <c r="Q481"/>
      <c r="S481"/>
    </row>
    <row r="482" spans="4:19" x14ac:dyDescent="0.25">
      <c r="D482"/>
      <c r="G482"/>
      <c r="I482"/>
      <c r="K482"/>
      <c r="M482"/>
      <c r="O482"/>
      <c r="Q482"/>
      <c r="S482"/>
    </row>
    <row r="483" spans="4:19" x14ac:dyDescent="0.25">
      <c r="D483"/>
      <c r="G483"/>
      <c r="I483"/>
      <c r="K483"/>
      <c r="M483"/>
      <c r="O483"/>
      <c r="Q483"/>
      <c r="S483"/>
    </row>
    <row r="484" spans="4:19" x14ac:dyDescent="0.25">
      <c r="D484"/>
      <c r="G484"/>
      <c r="I484"/>
      <c r="K484"/>
      <c r="M484"/>
      <c r="O484"/>
      <c r="Q484"/>
      <c r="S484"/>
    </row>
    <row r="485" spans="4:19" x14ac:dyDescent="0.25">
      <c r="D485"/>
      <c r="G485"/>
      <c r="I485"/>
      <c r="K485"/>
      <c r="M485"/>
      <c r="O485"/>
      <c r="Q485"/>
      <c r="S485"/>
    </row>
    <row r="486" spans="4:19" x14ac:dyDescent="0.25">
      <c r="D486"/>
      <c r="G486"/>
      <c r="I486"/>
      <c r="K486"/>
      <c r="M486"/>
      <c r="O486"/>
      <c r="Q486"/>
      <c r="S486"/>
    </row>
    <row r="487" spans="4:19" x14ac:dyDescent="0.25">
      <c r="D487"/>
      <c r="G487"/>
      <c r="I487"/>
      <c r="K487"/>
      <c r="M487"/>
      <c r="O487"/>
      <c r="Q487"/>
      <c r="S487"/>
    </row>
    <row r="488" spans="4:19" x14ac:dyDescent="0.25">
      <c r="D488"/>
      <c r="G488"/>
      <c r="I488"/>
      <c r="K488"/>
      <c r="M488"/>
      <c r="O488"/>
      <c r="Q488"/>
      <c r="S488"/>
    </row>
    <row r="489" spans="4:19" x14ac:dyDescent="0.25">
      <c r="D489"/>
      <c r="G489"/>
      <c r="I489"/>
      <c r="K489"/>
      <c r="M489"/>
      <c r="O489"/>
      <c r="Q489"/>
      <c r="S489"/>
    </row>
    <row r="490" spans="4:19" x14ac:dyDescent="0.25">
      <c r="D490"/>
      <c r="G490"/>
      <c r="I490"/>
      <c r="K490"/>
      <c r="M490"/>
      <c r="O490"/>
      <c r="Q490"/>
      <c r="S490"/>
    </row>
    <row r="491" spans="4:19" x14ac:dyDescent="0.25">
      <c r="D491"/>
      <c r="G491"/>
      <c r="I491"/>
      <c r="K491"/>
      <c r="M491"/>
      <c r="O491"/>
      <c r="Q491"/>
      <c r="S491"/>
    </row>
    <row r="492" spans="4:19" x14ac:dyDescent="0.25">
      <c r="D492"/>
      <c r="G492"/>
      <c r="I492"/>
      <c r="K492"/>
      <c r="M492"/>
      <c r="O492"/>
      <c r="Q492"/>
      <c r="S492"/>
    </row>
    <row r="493" spans="4:19" x14ac:dyDescent="0.25">
      <c r="D493"/>
      <c r="G493"/>
      <c r="I493"/>
      <c r="K493"/>
      <c r="M493"/>
      <c r="O493"/>
      <c r="Q493"/>
      <c r="S493"/>
    </row>
    <row r="494" spans="4:19" x14ac:dyDescent="0.25">
      <c r="D494"/>
      <c r="G494"/>
      <c r="I494"/>
      <c r="K494"/>
      <c r="M494"/>
      <c r="O494"/>
      <c r="Q494"/>
      <c r="S494"/>
    </row>
    <row r="495" spans="4:19" x14ac:dyDescent="0.25">
      <c r="D495"/>
      <c r="G495"/>
      <c r="I495"/>
      <c r="K495"/>
      <c r="M495"/>
      <c r="O495"/>
      <c r="Q495"/>
      <c r="S495"/>
    </row>
    <row r="496" spans="4:19" x14ac:dyDescent="0.25">
      <c r="D496"/>
      <c r="G496"/>
      <c r="I496"/>
      <c r="K496"/>
      <c r="M496"/>
      <c r="O496"/>
      <c r="Q496"/>
      <c r="S496"/>
    </row>
    <row r="497" spans="4:19" x14ac:dyDescent="0.25">
      <c r="D497"/>
      <c r="G497"/>
      <c r="I497"/>
      <c r="K497"/>
      <c r="M497"/>
      <c r="O497"/>
      <c r="Q497"/>
      <c r="S497"/>
    </row>
    <row r="498" spans="4:19" x14ac:dyDescent="0.25">
      <c r="D498"/>
      <c r="G498"/>
      <c r="I498"/>
      <c r="K498"/>
      <c r="M498"/>
      <c r="O498"/>
      <c r="Q498"/>
      <c r="S498"/>
    </row>
    <row r="499" spans="4:19" x14ac:dyDescent="0.25">
      <c r="D499"/>
      <c r="G499"/>
      <c r="I499"/>
      <c r="K499"/>
      <c r="M499"/>
      <c r="O499"/>
      <c r="Q499"/>
      <c r="S499"/>
    </row>
    <row r="500" spans="4:19" x14ac:dyDescent="0.25">
      <c r="D500"/>
      <c r="G500"/>
      <c r="I500"/>
      <c r="K500"/>
      <c r="M500"/>
      <c r="O500"/>
      <c r="Q500"/>
      <c r="S500"/>
    </row>
    <row r="501" spans="4:19" x14ac:dyDescent="0.25">
      <c r="D501"/>
      <c r="G501"/>
      <c r="I501"/>
      <c r="K501"/>
      <c r="M501"/>
      <c r="O501"/>
      <c r="Q501"/>
      <c r="S501"/>
    </row>
    <row r="502" spans="4:19" x14ac:dyDescent="0.25">
      <c r="D502"/>
      <c r="G502"/>
      <c r="I502"/>
      <c r="K502"/>
      <c r="M502"/>
      <c r="O502"/>
      <c r="Q502"/>
      <c r="S502"/>
    </row>
    <row r="503" spans="4:19" x14ac:dyDescent="0.25">
      <c r="D503"/>
      <c r="G503"/>
      <c r="I503"/>
      <c r="K503"/>
      <c r="M503"/>
      <c r="O503"/>
      <c r="Q503"/>
      <c r="S503"/>
    </row>
    <row r="504" spans="4:19" x14ac:dyDescent="0.25">
      <c r="D504"/>
      <c r="G504"/>
      <c r="I504"/>
      <c r="K504"/>
      <c r="M504"/>
      <c r="O504"/>
      <c r="Q504"/>
      <c r="S504"/>
    </row>
    <row r="505" spans="4:19" x14ac:dyDescent="0.25">
      <c r="D505"/>
      <c r="G505"/>
      <c r="I505"/>
      <c r="K505"/>
      <c r="M505"/>
      <c r="O505"/>
      <c r="Q505"/>
      <c r="S505"/>
    </row>
    <row r="506" spans="4:19" x14ac:dyDescent="0.25">
      <c r="D506"/>
      <c r="G506"/>
      <c r="I506"/>
      <c r="K506"/>
      <c r="M506"/>
      <c r="O506"/>
      <c r="Q506"/>
      <c r="S506"/>
    </row>
    <row r="507" spans="4:19" x14ac:dyDescent="0.25">
      <c r="D507"/>
      <c r="G507"/>
      <c r="I507"/>
      <c r="K507"/>
      <c r="M507"/>
      <c r="O507"/>
      <c r="Q507"/>
      <c r="S507"/>
    </row>
    <row r="508" spans="4:19" x14ac:dyDescent="0.25">
      <c r="D508"/>
      <c r="G508"/>
      <c r="I508"/>
      <c r="K508"/>
      <c r="M508"/>
      <c r="O508"/>
      <c r="Q508"/>
      <c r="S508"/>
    </row>
    <row r="509" spans="4:19" x14ac:dyDescent="0.25">
      <c r="D509"/>
      <c r="G509"/>
      <c r="I509"/>
      <c r="K509"/>
      <c r="M509"/>
      <c r="O509"/>
      <c r="Q509"/>
      <c r="S509"/>
    </row>
    <row r="510" spans="4:19" x14ac:dyDescent="0.25">
      <c r="D510"/>
      <c r="G510"/>
      <c r="I510"/>
      <c r="K510"/>
      <c r="M510"/>
      <c r="O510"/>
      <c r="Q510"/>
      <c r="S510"/>
    </row>
    <row r="511" spans="4:19" x14ac:dyDescent="0.25">
      <c r="D511"/>
      <c r="G511"/>
      <c r="I511"/>
      <c r="K511"/>
      <c r="M511"/>
      <c r="O511"/>
      <c r="Q511"/>
      <c r="S511"/>
    </row>
    <row r="512" spans="4:19" x14ac:dyDescent="0.25">
      <c r="D512"/>
      <c r="G512"/>
      <c r="I512"/>
      <c r="K512"/>
      <c r="M512"/>
      <c r="O512"/>
      <c r="Q512"/>
      <c r="S512"/>
    </row>
    <row r="513" spans="4:19" x14ac:dyDescent="0.25">
      <c r="D513"/>
      <c r="G513"/>
      <c r="I513"/>
      <c r="K513"/>
      <c r="M513"/>
      <c r="O513"/>
      <c r="Q513"/>
      <c r="S513"/>
    </row>
    <row r="514" spans="4:19" x14ac:dyDescent="0.25">
      <c r="D514"/>
      <c r="G514"/>
      <c r="I514"/>
      <c r="K514"/>
      <c r="M514"/>
      <c r="O514"/>
      <c r="Q514"/>
      <c r="S514"/>
    </row>
    <row r="515" spans="4:19" x14ac:dyDescent="0.25">
      <c r="D515"/>
      <c r="G515"/>
      <c r="I515"/>
      <c r="K515"/>
      <c r="M515"/>
      <c r="O515"/>
      <c r="Q515"/>
      <c r="S515"/>
    </row>
    <row r="516" spans="4:19" x14ac:dyDescent="0.25">
      <c r="D516"/>
      <c r="G516"/>
      <c r="I516"/>
      <c r="K516"/>
      <c r="M516"/>
      <c r="O516"/>
      <c r="Q516"/>
      <c r="S516"/>
    </row>
    <row r="517" spans="4:19" x14ac:dyDescent="0.25">
      <c r="D517"/>
      <c r="G517"/>
      <c r="I517"/>
      <c r="K517"/>
      <c r="M517"/>
      <c r="O517"/>
      <c r="Q517"/>
      <c r="S517"/>
    </row>
    <row r="518" spans="4:19" x14ac:dyDescent="0.25">
      <c r="D518"/>
      <c r="G518"/>
      <c r="I518"/>
      <c r="K518"/>
      <c r="M518"/>
      <c r="O518"/>
      <c r="Q518"/>
      <c r="S518"/>
    </row>
    <row r="519" spans="4:19" x14ac:dyDescent="0.25">
      <c r="D519"/>
      <c r="G519"/>
      <c r="I519"/>
      <c r="K519"/>
      <c r="M519"/>
      <c r="O519"/>
      <c r="Q519"/>
      <c r="S519"/>
    </row>
    <row r="520" spans="4:19" x14ac:dyDescent="0.25">
      <c r="D520"/>
      <c r="G520"/>
      <c r="I520"/>
      <c r="K520"/>
      <c r="M520"/>
      <c r="O520"/>
      <c r="Q520"/>
      <c r="S520"/>
    </row>
    <row r="521" spans="4:19" x14ac:dyDescent="0.25">
      <c r="D521"/>
      <c r="G521"/>
      <c r="I521"/>
      <c r="K521"/>
      <c r="M521"/>
      <c r="O521"/>
      <c r="Q521"/>
      <c r="S521"/>
    </row>
    <row r="522" spans="4:19" x14ac:dyDescent="0.25">
      <c r="D522"/>
      <c r="G522"/>
      <c r="I522"/>
      <c r="K522"/>
      <c r="M522"/>
      <c r="O522"/>
      <c r="Q522"/>
      <c r="S522"/>
    </row>
    <row r="523" spans="4:19" x14ac:dyDescent="0.25">
      <c r="D523"/>
      <c r="G523"/>
      <c r="I523"/>
      <c r="K523"/>
      <c r="M523"/>
      <c r="O523"/>
      <c r="Q523"/>
      <c r="S523"/>
    </row>
    <row r="524" spans="4:19" x14ac:dyDescent="0.25">
      <c r="D524"/>
      <c r="G524"/>
      <c r="I524"/>
      <c r="K524"/>
      <c r="M524"/>
      <c r="O524"/>
      <c r="Q524"/>
      <c r="S524"/>
    </row>
    <row r="525" spans="4:19" x14ac:dyDescent="0.25">
      <c r="D525"/>
      <c r="G525"/>
      <c r="I525"/>
      <c r="K525"/>
      <c r="M525"/>
      <c r="O525"/>
      <c r="Q525"/>
      <c r="S525"/>
    </row>
    <row r="526" spans="4:19" x14ac:dyDescent="0.25">
      <c r="D526"/>
      <c r="G526"/>
      <c r="I526"/>
      <c r="K526"/>
      <c r="M526"/>
      <c r="O526"/>
      <c r="Q526"/>
      <c r="S526"/>
    </row>
    <row r="527" spans="4:19" x14ac:dyDescent="0.25">
      <c r="D527"/>
      <c r="G527"/>
      <c r="I527"/>
      <c r="K527"/>
      <c r="M527"/>
      <c r="O527"/>
      <c r="Q527"/>
      <c r="S527"/>
    </row>
    <row r="528" spans="4:19" x14ac:dyDescent="0.25">
      <c r="D528"/>
      <c r="G528"/>
      <c r="I528"/>
      <c r="K528"/>
      <c r="M528"/>
      <c r="O528"/>
      <c r="Q528"/>
      <c r="S528"/>
    </row>
    <row r="529" spans="4:19" x14ac:dyDescent="0.25">
      <c r="D529"/>
      <c r="G529"/>
      <c r="I529"/>
      <c r="K529"/>
      <c r="M529"/>
      <c r="O529"/>
      <c r="Q529"/>
      <c r="S529"/>
    </row>
    <row r="530" spans="4:19" x14ac:dyDescent="0.25">
      <c r="D530"/>
      <c r="G530"/>
      <c r="I530"/>
      <c r="K530"/>
      <c r="M530"/>
      <c r="O530"/>
      <c r="Q530"/>
      <c r="S530"/>
    </row>
    <row r="531" spans="4:19" x14ac:dyDescent="0.25">
      <c r="D531"/>
      <c r="G531"/>
      <c r="I531"/>
      <c r="K531"/>
      <c r="M531"/>
      <c r="O531"/>
      <c r="Q531"/>
      <c r="S531"/>
    </row>
    <row r="532" spans="4:19" x14ac:dyDescent="0.25">
      <c r="D532"/>
      <c r="G532"/>
      <c r="I532"/>
      <c r="K532"/>
      <c r="M532"/>
      <c r="O532"/>
      <c r="Q532"/>
      <c r="S532"/>
    </row>
    <row r="533" spans="4:19" x14ac:dyDescent="0.25">
      <c r="D533"/>
      <c r="G533"/>
      <c r="I533"/>
      <c r="K533"/>
      <c r="M533"/>
      <c r="O533"/>
      <c r="Q533"/>
      <c r="S533"/>
    </row>
    <row r="534" spans="4:19" x14ac:dyDescent="0.25">
      <c r="D534"/>
      <c r="G534"/>
      <c r="I534"/>
      <c r="K534"/>
      <c r="M534"/>
      <c r="O534"/>
      <c r="Q534"/>
      <c r="S534"/>
    </row>
    <row r="535" spans="4:19" x14ac:dyDescent="0.25">
      <c r="D535"/>
      <c r="G535"/>
      <c r="I535"/>
      <c r="K535"/>
      <c r="M535"/>
      <c r="O535"/>
      <c r="Q535"/>
      <c r="S535"/>
    </row>
    <row r="536" spans="4:19" x14ac:dyDescent="0.25">
      <c r="D536"/>
      <c r="G536"/>
      <c r="I536"/>
      <c r="K536"/>
      <c r="M536"/>
      <c r="O536"/>
      <c r="Q536"/>
      <c r="S536"/>
    </row>
    <row r="537" spans="4:19" x14ac:dyDescent="0.25">
      <c r="D537"/>
      <c r="G537"/>
      <c r="I537"/>
      <c r="K537"/>
      <c r="M537"/>
      <c r="O537"/>
      <c r="Q537"/>
      <c r="S537"/>
    </row>
    <row r="538" spans="4:19" x14ac:dyDescent="0.25">
      <c r="D538"/>
      <c r="G538"/>
      <c r="I538"/>
      <c r="K538"/>
      <c r="M538"/>
      <c r="O538"/>
      <c r="Q538"/>
      <c r="S538"/>
    </row>
    <row r="539" spans="4:19" x14ac:dyDescent="0.25">
      <c r="D539"/>
      <c r="G539"/>
      <c r="I539"/>
      <c r="K539"/>
      <c r="M539"/>
      <c r="O539"/>
      <c r="Q539"/>
      <c r="S539"/>
    </row>
    <row r="540" spans="4:19" x14ac:dyDescent="0.25">
      <c r="D540"/>
      <c r="G540"/>
      <c r="I540"/>
      <c r="K540"/>
      <c r="M540"/>
      <c r="O540"/>
      <c r="Q540"/>
      <c r="S540"/>
    </row>
    <row r="541" spans="4:19" x14ac:dyDescent="0.25">
      <c r="D541"/>
      <c r="G541"/>
      <c r="I541"/>
      <c r="K541"/>
      <c r="M541"/>
      <c r="O541"/>
      <c r="Q541"/>
      <c r="S541"/>
    </row>
    <row r="542" spans="4:19" x14ac:dyDescent="0.25">
      <c r="D542"/>
      <c r="G542"/>
      <c r="I542"/>
      <c r="K542"/>
      <c r="M542"/>
      <c r="O542"/>
      <c r="Q542"/>
      <c r="S542"/>
    </row>
    <row r="543" spans="4:19" x14ac:dyDescent="0.25">
      <c r="D543"/>
      <c r="G543"/>
      <c r="I543"/>
      <c r="K543"/>
      <c r="M543"/>
      <c r="O543"/>
      <c r="Q543"/>
      <c r="S543"/>
    </row>
    <row r="544" spans="4:19" x14ac:dyDescent="0.25">
      <c r="D544"/>
      <c r="G544"/>
      <c r="I544"/>
      <c r="K544"/>
      <c r="M544"/>
      <c r="O544"/>
      <c r="Q544"/>
      <c r="S544"/>
    </row>
    <row r="545" spans="4:19" x14ac:dyDescent="0.25">
      <c r="D545"/>
      <c r="G545"/>
      <c r="I545"/>
      <c r="K545"/>
      <c r="M545"/>
      <c r="O545"/>
      <c r="Q545"/>
      <c r="S545"/>
    </row>
    <row r="546" spans="4:19" x14ac:dyDescent="0.25">
      <c r="D546"/>
      <c r="G546"/>
      <c r="I546"/>
      <c r="K546"/>
      <c r="M546"/>
      <c r="O546"/>
      <c r="Q546"/>
      <c r="S546"/>
    </row>
    <row r="547" spans="4:19" x14ac:dyDescent="0.25">
      <c r="D547"/>
      <c r="G547"/>
      <c r="I547"/>
      <c r="K547"/>
      <c r="M547"/>
      <c r="O547"/>
      <c r="Q547"/>
      <c r="S547"/>
    </row>
    <row r="548" spans="4:19" x14ac:dyDescent="0.25">
      <c r="D548"/>
      <c r="G548"/>
      <c r="I548"/>
      <c r="K548"/>
      <c r="M548"/>
      <c r="O548"/>
      <c r="Q548"/>
      <c r="S548"/>
    </row>
    <row r="549" spans="4:19" x14ac:dyDescent="0.25">
      <c r="D549"/>
      <c r="G549"/>
      <c r="I549"/>
      <c r="K549"/>
      <c r="M549"/>
      <c r="O549"/>
      <c r="Q549"/>
      <c r="S549"/>
    </row>
    <row r="550" spans="4:19" x14ac:dyDescent="0.25">
      <c r="D550"/>
      <c r="G550"/>
      <c r="I550"/>
      <c r="K550"/>
      <c r="M550"/>
      <c r="O550"/>
      <c r="Q550"/>
      <c r="S550"/>
    </row>
    <row r="551" spans="4:19" x14ac:dyDescent="0.25">
      <c r="D551"/>
      <c r="G551"/>
      <c r="I551"/>
      <c r="K551"/>
      <c r="M551"/>
      <c r="O551"/>
      <c r="Q551"/>
      <c r="S551"/>
    </row>
    <row r="552" spans="4:19" x14ac:dyDescent="0.25">
      <c r="D552"/>
      <c r="G552"/>
      <c r="I552"/>
      <c r="K552"/>
      <c r="M552"/>
      <c r="O552"/>
      <c r="Q552"/>
      <c r="S552"/>
    </row>
    <row r="553" spans="4:19" x14ac:dyDescent="0.25">
      <c r="D553"/>
      <c r="G553"/>
      <c r="I553"/>
      <c r="K553"/>
      <c r="M553"/>
      <c r="O553"/>
      <c r="Q553"/>
      <c r="S553"/>
    </row>
    <row r="554" spans="4:19" x14ac:dyDescent="0.25">
      <c r="D554"/>
      <c r="G554"/>
      <c r="I554"/>
      <c r="K554"/>
      <c r="M554"/>
      <c r="O554"/>
      <c r="Q554"/>
      <c r="S554"/>
    </row>
    <row r="555" spans="4:19" x14ac:dyDescent="0.25">
      <c r="D555"/>
      <c r="G555"/>
      <c r="I555"/>
      <c r="K555"/>
      <c r="M555"/>
      <c r="O555"/>
      <c r="Q555"/>
      <c r="S555"/>
    </row>
    <row r="556" spans="4:19" x14ac:dyDescent="0.25">
      <c r="D556"/>
      <c r="G556"/>
      <c r="I556"/>
      <c r="K556"/>
      <c r="M556"/>
      <c r="O556"/>
      <c r="Q556"/>
      <c r="S556"/>
    </row>
    <row r="557" spans="4:19" x14ac:dyDescent="0.25">
      <c r="D557"/>
      <c r="G557"/>
      <c r="I557"/>
      <c r="K557"/>
      <c r="M557"/>
      <c r="O557"/>
      <c r="Q557"/>
      <c r="S557"/>
    </row>
    <row r="558" spans="4:19" x14ac:dyDescent="0.25">
      <c r="D558"/>
      <c r="G558"/>
      <c r="I558"/>
      <c r="K558"/>
      <c r="M558"/>
      <c r="O558"/>
      <c r="Q558"/>
      <c r="S558"/>
    </row>
    <row r="559" spans="4:19" x14ac:dyDescent="0.25">
      <c r="D559"/>
      <c r="G559"/>
      <c r="I559"/>
      <c r="K559"/>
      <c r="M559"/>
      <c r="O559"/>
      <c r="Q559"/>
      <c r="S559"/>
    </row>
    <row r="560" spans="4:19" x14ac:dyDescent="0.25">
      <c r="D560"/>
      <c r="G560"/>
      <c r="I560"/>
      <c r="K560"/>
      <c r="M560"/>
      <c r="O560"/>
      <c r="Q560"/>
      <c r="S560"/>
    </row>
    <row r="561" spans="4:19" x14ac:dyDescent="0.25">
      <c r="D561"/>
      <c r="G561"/>
      <c r="I561"/>
      <c r="K561"/>
      <c r="M561"/>
      <c r="O561"/>
      <c r="Q561"/>
      <c r="S561"/>
    </row>
    <row r="562" spans="4:19" x14ac:dyDescent="0.25">
      <c r="D562"/>
      <c r="G562"/>
      <c r="I562"/>
      <c r="K562"/>
      <c r="M562"/>
      <c r="O562"/>
      <c r="Q562"/>
      <c r="S562"/>
    </row>
    <row r="563" spans="4:19" x14ac:dyDescent="0.25">
      <c r="D563"/>
      <c r="G563"/>
      <c r="I563"/>
      <c r="K563"/>
      <c r="M563"/>
      <c r="O563"/>
      <c r="Q563"/>
      <c r="S563"/>
    </row>
    <row r="564" spans="4:19" x14ac:dyDescent="0.25">
      <c r="D564"/>
      <c r="G564"/>
      <c r="I564"/>
      <c r="K564"/>
      <c r="M564"/>
      <c r="O564"/>
      <c r="Q564"/>
      <c r="S564"/>
    </row>
    <row r="565" spans="4:19" x14ac:dyDescent="0.25">
      <c r="D565"/>
      <c r="G565"/>
      <c r="I565"/>
      <c r="K565"/>
      <c r="M565"/>
      <c r="O565"/>
      <c r="Q565"/>
      <c r="S565"/>
    </row>
    <row r="566" spans="4:19" x14ac:dyDescent="0.25">
      <c r="D566"/>
      <c r="G566"/>
      <c r="I566"/>
      <c r="K566"/>
      <c r="M566"/>
      <c r="O566"/>
      <c r="Q566"/>
      <c r="S566"/>
    </row>
    <row r="567" spans="4:19" x14ac:dyDescent="0.25">
      <c r="D567"/>
      <c r="G567"/>
      <c r="I567"/>
      <c r="K567"/>
      <c r="M567"/>
      <c r="O567"/>
      <c r="Q567"/>
      <c r="S567"/>
    </row>
    <row r="568" spans="4:19" x14ac:dyDescent="0.25">
      <c r="D568"/>
      <c r="G568"/>
      <c r="I568"/>
      <c r="K568"/>
      <c r="M568"/>
      <c r="O568"/>
      <c r="Q568"/>
      <c r="S568"/>
    </row>
    <row r="569" spans="4:19" x14ac:dyDescent="0.25">
      <c r="D569"/>
      <c r="G569"/>
      <c r="I569"/>
      <c r="K569"/>
      <c r="M569"/>
      <c r="O569"/>
      <c r="Q569"/>
      <c r="S569"/>
    </row>
    <row r="570" spans="4:19" x14ac:dyDescent="0.25">
      <c r="D570"/>
      <c r="G570"/>
      <c r="I570"/>
      <c r="K570"/>
      <c r="M570"/>
      <c r="O570"/>
      <c r="Q570"/>
      <c r="S570"/>
    </row>
    <row r="571" spans="4:19" x14ac:dyDescent="0.25">
      <c r="D571"/>
      <c r="G571"/>
      <c r="I571"/>
      <c r="K571"/>
      <c r="M571"/>
      <c r="O571"/>
      <c r="Q571"/>
      <c r="S571"/>
    </row>
    <row r="572" spans="4:19" x14ac:dyDescent="0.25">
      <c r="D572"/>
      <c r="G572"/>
      <c r="I572"/>
      <c r="K572"/>
      <c r="M572"/>
      <c r="O572"/>
      <c r="Q572"/>
      <c r="S572"/>
    </row>
    <row r="573" spans="4:19" x14ac:dyDescent="0.25">
      <c r="D573"/>
      <c r="G573"/>
      <c r="I573"/>
      <c r="K573"/>
      <c r="M573"/>
      <c r="O573"/>
      <c r="Q573"/>
      <c r="S573"/>
    </row>
    <row r="574" spans="4:19" x14ac:dyDescent="0.25">
      <c r="D574"/>
      <c r="G574"/>
      <c r="I574"/>
      <c r="K574"/>
      <c r="M574"/>
      <c r="O574"/>
      <c r="Q574"/>
      <c r="S574"/>
    </row>
    <row r="575" spans="4:19" x14ac:dyDescent="0.25">
      <c r="D575"/>
      <c r="G575"/>
      <c r="I575"/>
      <c r="K575"/>
      <c r="M575"/>
      <c r="O575"/>
      <c r="Q575"/>
      <c r="S575"/>
    </row>
    <row r="576" spans="4:19" x14ac:dyDescent="0.25">
      <c r="D576"/>
      <c r="G576"/>
      <c r="I576"/>
      <c r="K576"/>
      <c r="M576"/>
      <c r="O576"/>
      <c r="Q576"/>
      <c r="S576"/>
    </row>
    <row r="577" spans="4:19" x14ac:dyDescent="0.25">
      <c r="D577"/>
      <c r="G577"/>
      <c r="I577"/>
      <c r="K577"/>
      <c r="M577"/>
      <c r="O577"/>
      <c r="Q577"/>
      <c r="S577"/>
    </row>
    <row r="578" spans="4:19" x14ac:dyDescent="0.25">
      <c r="D578"/>
      <c r="G578"/>
      <c r="I578"/>
      <c r="K578"/>
      <c r="M578"/>
      <c r="O578"/>
      <c r="Q578"/>
      <c r="S578"/>
    </row>
    <row r="579" spans="4:19" x14ac:dyDescent="0.25">
      <c r="D579"/>
      <c r="G579"/>
      <c r="I579"/>
      <c r="K579"/>
      <c r="M579"/>
      <c r="O579"/>
      <c r="Q579"/>
      <c r="S579"/>
    </row>
    <row r="580" spans="4:19" x14ac:dyDescent="0.25">
      <c r="D580"/>
      <c r="G580"/>
      <c r="I580"/>
      <c r="K580"/>
      <c r="M580"/>
      <c r="O580"/>
      <c r="Q580"/>
      <c r="S580"/>
    </row>
    <row r="581" spans="4:19" x14ac:dyDescent="0.25">
      <c r="D581"/>
      <c r="G581"/>
      <c r="I581"/>
      <c r="K581"/>
      <c r="M581"/>
      <c r="O581"/>
      <c r="Q581"/>
      <c r="S581"/>
    </row>
    <row r="582" spans="4:19" x14ac:dyDescent="0.25">
      <c r="D582"/>
      <c r="G582"/>
      <c r="I582"/>
      <c r="K582"/>
      <c r="M582"/>
      <c r="O582"/>
      <c r="Q582"/>
      <c r="S582"/>
    </row>
    <row r="583" spans="4:19" x14ac:dyDescent="0.25">
      <c r="D583"/>
      <c r="G583"/>
      <c r="I583"/>
      <c r="K583"/>
      <c r="M583"/>
      <c r="O583"/>
      <c r="Q583"/>
      <c r="S583"/>
    </row>
    <row r="584" spans="4:19" x14ac:dyDescent="0.25">
      <c r="D584"/>
      <c r="G584"/>
      <c r="I584"/>
      <c r="K584"/>
      <c r="M584"/>
      <c r="O584"/>
      <c r="Q584"/>
      <c r="S584"/>
    </row>
    <row r="585" spans="4:19" x14ac:dyDescent="0.25">
      <c r="D585"/>
      <c r="G585"/>
      <c r="I585"/>
      <c r="K585"/>
      <c r="M585"/>
      <c r="O585"/>
      <c r="Q585"/>
      <c r="S585"/>
    </row>
    <row r="586" spans="4:19" x14ac:dyDescent="0.25">
      <c r="D586"/>
      <c r="G586"/>
      <c r="I586"/>
      <c r="K586"/>
      <c r="M586"/>
      <c r="O586"/>
      <c r="Q586"/>
      <c r="S586"/>
    </row>
    <row r="587" spans="4:19" x14ac:dyDescent="0.25">
      <c r="D587"/>
      <c r="G587"/>
      <c r="I587"/>
      <c r="K587"/>
      <c r="M587"/>
      <c r="O587"/>
      <c r="Q587"/>
      <c r="S587"/>
    </row>
    <row r="588" spans="4:19" x14ac:dyDescent="0.25">
      <c r="D588"/>
      <c r="G588"/>
      <c r="I588"/>
      <c r="K588"/>
      <c r="M588"/>
      <c r="O588"/>
      <c r="Q588"/>
      <c r="S588"/>
    </row>
    <row r="589" spans="4:19" x14ac:dyDescent="0.25">
      <c r="D589"/>
      <c r="G589"/>
      <c r="I589"/>
      <c r="K589"/>
      <c r="M589"/>
      <c r="O589"/>
      <c r="Q589"/>
      <c r="S589"/>
    </row>
    <row r="590" spans="4:19" x14ac:dyDescent="0.25">
      <c r="D590"/>
      <c r="G590"/>
      <c r="I590"/>
      <c r="K590"/>
      <c r="M590"/>
      <c r="O590"/>
      <c r="Q590"/>
      <c r="S590"/>
    </row>
    <row r="591" spans="4:19" x14ac:dyDescent="0.25">
      <c r="D591"/>
      <c r="G591"/>
      <c r="I591"/>
      <c r="K591"/>
      <c r="M591"/>
      <c r="O591"/>
      <c r="Q591"/>
      <c r="S591"/>
    </row>
    <row r="592" spans="4:19" x14ac:dyDescent="0.25">
      <c r="D592"/>
      <c r="G592"/>
      <c r="I592"/>
      <c r="K592"/>
      <c r="M592"/>
      <c r="O592"/>
      <c r="Q592"/>
      <c r="S592"/>
    </row>
    <row r="593" spans="4:19" x14ac:dyDescent="0.25">
      <c r="D593"/>
      <c r="G593"/>
      <c r="I593"/>
      <c r="K593"/>
      <c r="M593"/>
      <c r="O593"/>
      <c r="Q593"/>
      <c r="S593"/>
    </row>
    <row r="594" spans="4:19" x14ac:dyDescent="0.25">
      <c r="D594"/>
      <c r="G594"/>
      <c r="I594"/>
      <c r="K594"/>
      <c r="M594"/>
      <c r="O594"/>
      <c r="Q594"/>
      <c r="S594"/>
    </row>
    <row r="595" spans="4:19" x14ac:dyDescent="0.25">
      <c r="D595"/>
      <c r="G595"/>
      <c r="I595"/>
      <c r="K595"/>
      <c r="M595"/>
      <c r="O595"/>
      <c r="Q595"/>
      <c r="S595"/>
    </row>
    <row r="596" spans="4:19" x14ac:dyDescent="0.25">
      <c r="D596"/>
      <c r="G596"/>
      <c r="I596"/>
      <c r="K596"/>
      <c r="M596"/>
      <c r="O596"/>
      <c r="Q596"/>
      <c r="S596"/>
    </row>
    <row r="597" spans="4:19" x14ac:dyDescent="0.25">
      <c r="D597"/>
      <c r="G597"/>
      <c r="I597"/>
      <c r="K597"/>
      <c r="M597"/>
      <c r="O597"/>
      <c r="Q597"/>
      <c r="S597"/>
    </row>
    <row r="598" spans="4:19" x14ac:dyDescent="0.25">
      <c r="D598"/>
      <c r="G598"/>
      <c r="I598"/>
      <c r="K598"/>
      <c r="M598"/>
      <c r="O598"/>
      <c r="Q598"/>
      <c r="S598"/>
    </row>
    <row r="599" spans="4:19" x14ac:dyDescent="0.25">
      <c r="D599"/>
      <c r="G599"/>
      <c r="I599"/>
      <c r="K599"/>
      <c r="M599"/>
      <c r="O599"/>
      <c r="Q599"/>
      <c r="S599"/>
    </row>
    <row r="600" spans="4:19" x14ac:dyDescent="0.25">
      <c r="D600"/>
      <c r="G600"/>
      <c r="I600"/>
      <c r="K600"/>
      <c r="M600"/>
      <c r="O600"/>
      <c r="Q600"/>
      <c r="S600"/>
    </row>
    <row r="601" spans="4:19" x14ac:dyDescent="0.25">
      <c r="D601"/>
      <c r="G601"/>
      <c r="I601"/>
      <c r="K601"/>
      <c r="M601"/>
      <c r="O601"/>
      <c r="Q601"/>
      <c r="S601"/>
    </row>
    <row r="602" spans="4:19" x14ac:dyDescent="0.25">
      <c r="D602"/>
      <c r="G602"/>
      <c r="I602"/>
      <c r="K602"/>
      <c r="M602"/>
      <c r="O602"/>
      <c r="Q602"/>
      <c r="S602"/>
    </row>
    <row r="603" spans="4:19" x14ac:dyDescent="0.25">
      <c r="D603"/>
      <c r="G603"/>
      <c r="I603"/>
      <c r="K603"/>
      <c r="M603"/>
      <c r="O603"/>
      <c r="Q603"/>
      <c r="S603"/>
    </row>
    <row r="604" spans="4:19" x14ac:dyDescent="0.25">
      <c r="D604"/>
      <c r="G604"/>
      <c r="I604"/>
      <c r="K604"/>
      <c r="M604"/>
      <c r="O604"/>
      <c r="Q604"/>
      <c r="S604"/>
    </row>
    <row r="605" spans="4:19" x14ac:dyDescent="0.25">
      <c r="D605"/>
      <c r="G605"/>
      <c r="I605"/>
      <c r="K605"/>
      <c r="M605"/>
      <c r="O605"/>
      <c r="Q605"/>
      <c r="S605"/>
    </row>
    <row r="606" spans="4:19" x14ac:dyDescent="0.25">
      <c r="D606"/>
      <c r="G606"/>
      <c r="I606"/>
      <c r="K606"/>
      <c r="M606"/>
      <c r="O606"/>
      <c r="Q606"/>
      <c r="S606"/>
    </row>
    <row r="607" spans="4:19" x14ac:dyDescent="0.25">
      <c r="D607"/>
      <c r="G607"/>
      <c r="I607"/>
      <c r="K607"/>
      <c r="M607"/>
      <c r="O607"/>
      <c r="Q607"/>
      <c r="S607"/>
    </row>
    <row r="608" spans="4:19" x14ac:dyDescent="0.25">
      <c r="D608"/>
      <c r="G608"/>
      <c r="I608"/>
      <c r="K608"/>
      <c r="M608"/>
      <c r="O608"/>
      <c r="Q608"/>
      <c r="S608"/>
    </row>
    <row r="609" spans="4:19" x14ac:dyDescent="0.25">
      <c r="D609"/>
      <c r="G609"/>
      <c r="I609"/>
      <c r="K609"/>
      <c r="M609"/>
      <c r="O609"/>
      <c r="Q609"/>
      <c r="S609"/>
    </row>
    <row r="610" spans="4:19" x14ac:dyDescent="0.25">
      <c r="D610"/>
      <c r="G610"/>
      <c r="I610"/>
      <c r="K610"/>
      <c r="M610"/>
      <c r="O610"/>
      <c r="Q610"/>
      <c r="S610"/>
    </row>
    <row r="611" spans="4:19" x14ac:dyDescent="0.25">
      <c r="D611"/>
      <c r="G611"/>
      <c r="I611"/>
      <c r="K611"/>
      <c r="M611"/>
      <c r="O611"/>
      <c r="Q611"/>
      <c r="S611"/>
    </row>
    <row r="612" spans="4:19" x14ac:dyDescent="0.25">
      <c r="D612"/>
      <c r="G612"/>
      <c r="I612"/>
      <c r="K612"/>
      <c r="M612"/>
      <c r="O612"/>
      <c r="Q612"/>
      <c r="S612"/>
    </row>
    <row r="613" spans="4:19" x14ac:dyDescent="0.25">
      <c r="D613"/>
      <c r="G613"/>
      <c r="I613"/>
      <c r="K613"/>
      <c r="M613"/>
      <c r="O613"/>
      <c r="Q613"/>
      <c r="S613"/>
    </row>
    <row r="614" spans="4:19" x14ac:dyDescent="0.25">
      <c r="D614"/>
      <c r="G614"/>
      <c r="I614"/>
      <c r="K614"/>
      <c r="M614"/>
      <c r="O614"/>
      <c r="Q614"/>
      <c r="S614"/>
    </row>
    <row r="615" spans="4:19" x14ac:dyDescent="0.25">
      <c r="D615"/>
      <c r="G615"/>
      <c r="I615"/>
      <c r="K615"/>
      <c r="M615"/>
      <c r="O615"/>
      <c r="Q615"/>
      <c r="S615"/>
    </row>
    <row r="616" spans="4:19" x14ac:dyDescent="0.25">
      <c r="D616"/>
      <c r="G616"/>
      <c r="I616"/>
      <c r="K616"/>
      <c r="M616"/>
      <c r="O616"/>
      <c r="Q616"/>
      <c r="S616"/>
    </row>
    <row r="617" spans="4:19" x14ac:dyDescent="0.25">
      <c r="D617"/>
      <c r="G617"/>
      <c r="I617"/>
      <c r="K617"/>
      <c r="M617"/>
      <c r="O617"/>
      <c r="Q617"/>
      <c r="S617"/>
    </row>
    <row r="618" spans="4:19" x14ac:dyDescent="0.25">
      <c r="D618"/>
      <c r="G618"/>
      <c r="I618"/>
      <c r="K618"/>
      <c r="M618"/>
      <c r="O618"/>
      <c r="Q618"/>
      <c r="S618"/>
    </row>
    <row r="619" spans="4:19" x14ac:dyDescent="0.25">
      <c r="D619"/>
      <c r="G619"/>
      <c r="I619"/>
      <c r="K619"/>
      <c r="M619"/>
      <c r="O619"/>
      <c r="Q619"/>
      <c r="S619"/>
    </row>
    <row r="620" spans="4:19" x14ac:dyDescent="0.25">
      <c r="D620"/>
      <c r="G620"/>
      <c r="I620"/>
      <c r="K620"/>
      <c r="M620"/>
      <c r="O620"/>
      <c r="Q620"/>
      <c r="S620"/>
    </row>
    <row r="621" spans="4:19" x14ac:dyDescent="0.25">
      <c r="D621"/>
      <c r="G621"/>
      <c r="I621"/>
      <c r="K621"/>
      <c r="M621"/>
      <c r="O621"/>
      <c r="Q621"/>
      <c r="S621"/>
    </row>
    <row r="622" spans="4:19" x14ac:dyDescent="0.25">
      <c r="D622"/>
      <c r="G622"/>
      <c r="I622"/>
      <c r="K622"/>
      <c r="M622"/>
      <c r="O622"/>
      <c r="Q622"/>
      <c r="S622"/>
    </row>
    <row r="623" spans="4:19" x14ac:dyDescent="0.25">
      <c r="D623"/>
      <c r="G623"/>
      <c r="I623"/>
      <c r="K623"/>
      <c r="M623"/>
      <c r="O623"/>
      <c r="Q623"/>
      <c r="S623"/>
    </row>
    <row r="624" spans="4:19" x14ac:dyDescent="0.25">
      <c r="D624"/>
      <c r="G624"/>
      <c r="I624"/>
      <c r="K624"/>
      <c r="M624"/>
      <c r="O624"/>
      <c r="Q624"/>
      <c r="S624"/>
    </row>
    <row r="625" spans="4:19" x14ac:dyDescent="0.25">
      <c r="D625"/>
      <c r="G625"/>
      <c r="I625"/>
      <c r="K625"/>
      <c r="M625"/>
      <c r="O625"/>
      <c r="Q625"/>
      <c r="S625"/>
    </row>
    <row r="626" spans="4:19" x14ac:dyDescent="0.25">
      <c r="D626"/>
      <c r="G626"/>
      <c r="I626"/>
      <c r="K626"/>
      <c r="M626"/>
      <c r="O626"/>
      <c r="Q626"/>
      <c r="S626"/>
    </row>
    <row r="627" spans="4:19" x14ac:dyDescent="0.25">
      <c r="D627"/>
      <c r="G627"/>
      <c r="I627"/>
      <c r="K627"/>
      <c r="M627"/>
      <c r="O627"/>
      <c r="Q627"/>
      <c r="S627"/>
    </row>
    <row r="628" spans="4:19" x14ac:dyDescent="0.25">
      <c r="D628"/>
      <c r="G628"/>
      <c r="I628"/>
      <c r="K628"/>
      <c r="M628"/>
      <c r="O628"/>
      <c r="Q628"/>
      <c r="S628"/>
    </row>
    <row r="629" spans="4:19" x14ac:dyDescent="0.25">
      <c r="D629"/>
      <c r="G629"/>
      <c r="I629"/>
      <c r="K629"/>
      <c r="M629"/>
      <c r="O629"/>
      <c r="Q629"/>
      <c r="S629"/>
    </row>
    <row r="630" spans="4:19" x14ac:dyDescent="0.25">
      <c r="D630"/>
      <c r="G630"/>
      <c r="I630"/>
      <c r="K630"/>
      <c r="M630"/>
      <c r="O630"/>
      <c r="Q630"/>
      <c r="S630"/>
    </row>
    <row r="631" spans="4:19" x14ac:dyDescent="0.25">
      <c r="D631"/>
      <c r="G631"/>
      <c r="I631"/>
      <c r="K631"/>
      <c r="M631"/>
      <c r="O631"/>
      <c r="Q631"/>
      <c r="S631"/>
    </row>
    <row r="632" spans="4:19" x14ac:dyDescent="0.25">
      <c r="D632"/>
      <c r="G632"/>
      <c r="I632"/>
      <c r="K632"/>
      <c r="M632"/>
      <c r="O632"/>
      <c r="Q632"/>
      <c r="S632"/>
    </row>
    <row r="633" spans="4:19" x14ac:dyDescent="0.25">
      <c r="D633"/>
      <c r="G633"/>
      <c r="I633"/>
      <c r="K633"/>
      <c r="M633"/>
      <c r="O633"/>
      <c r="Q633"/>
      <c r="S633"/>
    </row>
    <row r="634" spans="4:19" x14ac:dyDescent="0.25">
      <c r="D634"/>
      <c r="G634"/>
      <c r="I634"/>
      <c r="K634"/>
      <c r="M634"/>
      <c r="O634"/>
      <c r="Q634"/>
      <c r="S634"/>
    </row>
    <row r="635" spans="4:19" x14ac:dyDescent="0.25">
      <c r="D635"/>
      <c r="G635"/>
      <c r="I635"/>
      <c r="K635"/>
      <c r="M635"/>
      <c r="O635"/>
      <c r="Q635"/>
      <c r="S635"/>
    </row>
    <row r="636" spans="4:19" x14ac:dyDescent="0.25">
      <c r="D636"/>
      <c r="G636"/>
      <c r="I636"/>
      <c r="K636"/>
      <c r="M636"/>
      <c r="O636"/>
      <c r="Q636"/>
      <c r="S636"/>
    </row>
    <row r="637" spans="4:19" x14ac:dyDescent="0.25">
      <c r="D637"/>
      <c r="G637"/>
      <c r="I637"/>
      <c r="K637"/>
      <c r="M637"/>
      <c r="O637"/>
      <c r="Q637"/>
      <c r="S637"/>
    </row>
    <row r="638" spans="4:19" x14ac:dyDescent="0.25">
      <c r="D638"/>
      <c r="G638"/>
      <c r="I638"/>
      <c r="K638"/>
      <c r="M638"/>
      <c r="O638"/>
      <c r="Q638"/>
      <c r="S638"/>
    </row>
    <row r="639" spans="4:19" x14ac:dyDescent="0.25">
      <c r="D639"/>
      <c r="G639"/>
      <c r="I639"/>
      <c r="K639"/>
      <c r="M639"/>
      <c r="O639"/>
      <c r="Q639"/>
      <c r="S639"/>
    </row>
    <row r="640" spans="4:19" x14ac:dyDescent="0.25">
      <c r="D640"/>
      <c r="G640"/>
      <c r="I640"/>
      <c r="K640"/>
      <c r="M640"/>
      <c r="O640"/>
      <c r="Q640"/>
      <c r="S640"/>
    </row>
    <row r="641" spans="4:19" x14ac:dyDescent="0.25">
      <c r="D641"/>
      <c r="G641"/>
      <c r="I641"/>
      <c r="K641"/>
      <c r="M641"/>
      <c r="O641"/>
      <c r="Q641"/>
      <c r="S641"/>
    </row>
    <row r="642" spans="4:19" x14ac:dyDescent="0.25">
      <c r="D642"/>
      <c r="G642"/>
      <c r="I642"/>
      <c r="K642"/>
      <c r="M642"/>
      <c r="O642"/>
      <c r="Q642"/>
      <c r="S642"/>
    </row>
    <row r="643" spans="4:19" x14ac:dyDescent="0.25">
      <c r="D643"/>
      <c r="G643"/>
      <c r="I643"/>
      <c r="K643"/>
      <c r="M643"/>
      <c r="O643"/>
      <c r="Q643"/>
      <c r="S643"/>
    </row>
    <row r="644" spans="4:19" x14ac:dyDescent="0.25">
      <c r="D644"/>
      <c r="G644"/>
      <c r="I644"/>
      <c r="K644"/>
      <c r="M644"/>
      <c r="O644"/>
      <c r="Q644"/>
      <c r="S644"/>
    </row>
    <row r="645" spans="4:19" x14ac:dyDescent="0.25">
      <c r="D645"/>
      <c r="G645"/>
      <c r="I645"/>
      <c r="K645"/>
      <c r="M645"/>
      <c r="O645"/>
      <c r="Q645"/>
      <c r="S645"/>
    </row>
    <row r="646" spans="4:19" x14ac:dyDescent="0.25">
      <c r="D646"/>
      <c r="G646"/>
      <c r="I646"/>
      <c r="K646"/>
      <c r="M646"/>
      <c r="O646"/>
      <c r="Q646"/>
      <c r="S646"/>
    </row>
    <row r="647" spans="4:19" x14ac:dyDescent="0.25">
      <c r="D647"/>
      <c r="G647"/>
      <c r="I647"/>
      <c r="K647"/>
      <c r="M647"/>
      <c r="O647"/>
      <c r="Q647"/>
      <c r="S647"/>
    </row>
    <row r="648" spans="4:19" x14ac:dyDescent="0.25">
      <c r="D648"/>
      <c r="G648"/>
      <c r="I648"/>
      <c r="K648"/>
      <c r="M648"/>
      <c r="O648"/>
      <c r="Q648"/>
      <c r="S648"/>
    </row>
    <row r="649" spans="4:19" x14ac:dyDescent="0.25">
      <c r="D649"/>
      <c r="G649"/>
      <c r="I649"/>
      <c r="K649"/>
      <c r="M649"/>
      <c r="O649"/>
      <c r="Q649"/>
      <c r="S649"/>
    </row>
    <row r="650" spans="4:19" x14ac:dyDescent="0.25">
      <c r="D650"/>
      <c r="G650"/>
      <c r="I650"/>
      <c r="K650"/>
      <c r="M650"/>
      <c r="O650"/>
      <c r="Q650"/>
      <c r="S650"/>
    </row>
    <row r="651" spans="4:19" x14ac:dyDescent="0.25">
      <c r="D651"/>
      <c r="G651"/>
      <c r="I651"/>
      <c r="K651"/>
      <c r="M651"/>
      <c r="O651"/>
      <c r="Q651"/>
      <c r="S651"/>
    </row>
    <row r="652" spans="4:19" x14ac:dyDescent="0.25">
      <c r="D652"/>
      <c r="G652"/>
      <c r="I652"/>
      <c r="K652"/>
      <c r="M652"/>
      <c r="O652"/>
      <c r="Q652"/>
      <c r="S652"/>
    </row>
    <row r="653" spans="4:19" x14ac:dyDescent="0.25">
      <c r="D653"/>
      <c r="G653"/>
      <c r="I653"/>
      <c r="K653"/>
      <c r="M653"/>
      <c r="O653"/>
      <c r="Q653"/>
      <c r="S653"/>
    </row>
    <row r="654" spans="4:19" x14ac:dyDescent="0.25">
      <c r="D654"/>
      <c r="G654"/>
      <c r="I654"/>
      <c r="K654"/>
      <c r="M654"/>
      <c r="O654"/>
      <c r="Q654"/>
      <c r="S654"/>
    </row>
    <row r="655" spans="4:19" x14ac:dyDescent="0.25">
      <c r="D655"/>
      <c r="G655"/>
      <c r="I655"/>
      <c r="K655"/>
      <c r="M655"/>
      <c r="O655"/>
      <c r="Q655"/>
      <c r="S655"/>
    </row>
    <row r="656" spans="4:19" x14ac:dyDescent="0.25">
      <c r="D656"/>
      <c r="G656"/>
      <c r="I656"/>
      <c r="K656"/>
      <c r="M656"/>
      <c r="O656"/>
      <c r="Q656"/>
      <c r="S656"/>
    </row>
    <row r="657" spans="4:19" x14ac:dyDescent="0.25">
      <c r="D657"/>
      <c r="G657"/>
      <c r="I657"/>
      <c r="K657"/>
      <c r="M657"/>
      <c r="O657"/>
      <c r="Q657"/>
      <c r="S657"/>
    </row>
    <row r="658" spans="4:19" x14ac:dyDescent="0.25">
      <c r="D658"/>
      <c r="G658"/>
      <c r="I658"/>
      <c r="K658"/>
      <c r="M658"/>
      <c r="O658"/>
      <c r="Q658"/>
      <c r="S658"/>
    </row>
    <row r="659" spans="4:19" x14ac:dyDescent="0.25">
      <c r="D659"/>
      <c r="G659"/>
      <c r="I659"/>
      <c r="K659"/>
      <c r="M659"/>
      <c r="O659"/>
      <c r="Q659"/>
      <c r="S659"/>
    </row>
    <row r="660" spans="4:19" x14ac:dyDescent="0.25">
      <c r="D660"/>
      <c r="G660"/>
      <c r="I660"/>
      <c r="K660"/>
      <c r="M660"/>
      <c r="O660"/>
      <c r="Q660"/>
      <c r="S660"/>
    </row>
    <row r="661" spans="4:19" x14ac:dyDescent="0.25">
      <c r="D661"/>
      <c r="G661"/>
      <c r="I661"/>
      <c r="K661"/>
      <c r="M661"/>
      <c r="O661"/>
      <c r="Q661"/>
      <c r="S661"/>
    </row>
    <row r="662" spans="4:19" x14ac:dyDescent="0.25">
      <c r="D662"/>
      <c r="G662"/>
      <c r="I662"/>
      <c r="K662"/>
      <c r="M662"/>
      <c r="O662"/>
      <c r="Q662"/>
      <c r="S662"/>
    </row>
    <row r="663" spans="4:19" x14ac:dyDescent="0.25">
      <c r="D663"/>
      <c r="G663"/>
      <c r="I663"/>
      <c r="K663"/>
      <c r="M663"/>
      <c r="O663"/>
      <c r="Q663"/>
      <c r="S663"/>
    </row>
    <row r="664" spans="4:19" x14ac:dyDescent="0.25">
      <c r="D664"/>
      <c r="G664"/>
      <c r="I664"/>
      <c r="K664"/>
      <c r="M664"/>
      <c r="O664"/>
      <c r="Q664"/>
      <c r="S664"/>
    </row>
    <row r="665" spans="4:19" x14ac:dyDescent="0.25">
      <c r="D665"/>
      <c r="G665"/>
      <c r="I665"/>
      <c r="K665"/>
      <c r="M665"/>
      <c r="O665"/>
      <c r="Q665"/>
      <c r="S665"/>
    </row>
    <row r="666" spans="4:19" x14ac:dyDescent="0.25">
      <c r="D666"/>
      <c r="G666"/>
      <c r="I666"/>
      <c r="K666"/>
      <c r="M666"/>
      <c r="O666"/>
      <c r="Q666"/>
      <c r="S666"/>
    </row>
    <row r="667" spans="4:19" x14ac:dyDescent="0.25">
      <c r="D667"/>
      <c r="G667"/>
      <c r="I667"/>
      <c r="K667"/>
      <c r="M667"/>
      <c r="O667"/>
      <c r="Q667"/>
      <c r="S667"/>
    </row>
    <row r="668" spans="4:19" x14ac:dyDescent="0.25">
      <c r="D668"/>
      <c r="G668"/>
      <c r="I668"/>
      <c r="K668"/>
      <c r="M668"/>
      <c r="O668"/>
      <c r="Q668"/>
      <c r="S668"/>
    </row>
    <row r="669" spans="4:19" x14ac:dyDescent="0.25">
      <c r="D669"/>
      <c r="G669"/>
      <c r="I669"/>
      <c r="K669"/>
      <c r="M669"/>
      <c r="O669"/>
      <c r="Q669"/>
      <c r="S669"/>
    </row>
    <row r="670" spans="4:19" x14ac:dyDescent="0.25">
      <c r="D670"/>
      <c r="G670"/>
      <c r="I670"/>
      <c r="K670"/>
      <c r="M670"/>
      <c r="O670"/>
      <c r="Q670"/>
      <c r="S670"/>
    </row>
    <row r="671" spans="4:19" x14ac:dyDescent="0.25">
      <c r="D671"/>
      <c r="G671"/>
      <c r="I671"/>
      <c r="K671"/>
      <c r="M671"/>
      <c r="O671"/>
      <c r="Q671"/>
      <c r="S671"/>
    </row>
    <row r="672" spans="4:19" x14ac:dyDescent="0.25">
      <c r="D672"/>
      <c r="G672"/>
      <c r="I672"/>
      <c r="K672"/>
      <c r="M672"/>
      <c r="O672"/>
      <c r="Q672"/>
      <c r="S672"/>
    </row>
    <row r="673" spans="4:19" x14ac:dyDescent="0.25">
      <c r="D673"/>
      <c r="G673"/>
      <c r="I673"/>
      <c r="K673"/>
      <c r="M673"/>
      <c r="O673"/>
      <c r="Q673"/>
      <c r="S673"/>
    </row>
    <row r="674" spans="4:19" x14ac:dyDescent="0.25">
      <c r="D674"/>
      <c r="G674"/>
      <c r="I674"/>
      <c r="K674"/>
      <c r="M674"/>
      <c r="O674"/>
      <c r="Q674"/>
      <c r="S674"/>
    </row>
    <row r="675" spans="4:19" x14ac:dyDescent="0.25">
      <c r="D675"/>
      <c r="G675"/>
      <c r="I675"/>
      <c r="K675"/>
      <c r="M675"/>
      <c r="O675"/>
      <c r="Q675"/>
      <c r="S675"/>
    </row>
    <row r="676" spans="4:19" x14ac:dyDescent="0.25">
      <c r="D676"/>
      <c r="G676"/>
      <c r="I676"/>
      <c r="K676"/>
      <c r="M676"/>
      <c r="O676"/>
      <c r="Q676"/>
      <c r="S676"/>
    </row>
    <row r="677" spans="4:19" x14ac:dyDescent="0.25">
      <c r="D677"/>
      <c r="G677"/>
      <c r="I677"/>
      <c r="K677"/>
      <c r="M677"/>
      <c r="O677"/>
      <c r="Q677"/>
      <c r="S677"/>
    </row>
    <row r="678" spans="4:19" x14ac:dyDescent="0.25">
      <c r="D678"/>
      <c r="G678"/>
      <c r="I678"/>
      <c r="K678"/>
      <c r="M678"/>
      <c r="O678"/>
      <c r="Q678"/>
      <c r="S678"/>
    </row>
    <row r="679" spans="4:19" x14ac:dyDescent="0.25">
      <c r="D679"/>
      <c r="G679"/>
      <c r="I679"/>
      <c r="K679"/>
      <c r="M679"/>
      <c r="O679"/>
      <c r="Q679"/>
      <c r="S679"/>
    </row>
    <row r="680" spans="4:19" x14ac:dyDescent="0.25">
      <c r="D680"/>
      <c r="G680"/>
      <c r="I680"/>
      <c r="K680"/>
      <c r="M680"/>
      <c r="O680"/>
      <c r="Q680"/>
      <c r="S680"/>
    </row>
    <row r="681" spans="4:19" x14ac:dyDescent="0.25">
      <c r="D681"/>
      <c r="G681"/>
      <c r="I681"/>
      <c r="K681"/>
      <c r="M681"/>
      <c r="O681"/>
      <c r="Q681"/>
      <c r="S681"/>
    </row>
    <row r="682" spans="4:19" x14ac:dyDescent="0.25">
      <c r="D682"/>
      <c r="G682"/>
      <c r="I682"/>
      <c r="K682"/>
      <c r="M682"/>
      <c r="O682"/>
      <c r="Q682"/>
      <c r="S682"/>
    </row>
    <row r="683" spans="4:19" x14ac:dyDescent="0.25">
      <c r="D683"/>
      <c r="G683"/>
      <c r="I683"/>
      <c r="K683"/>
      <c r="M683"/>
      <c r="O683"/>
      <c r="Q683"/>
      <c r="S683"/>
    </row>
    <row r="684" spans="4:19" x14ac:dyDescent="0.25">
      <c r="D684"/>
      <c r="G684"/>
      <c r="I684"/>
      <c r="K684"/>
      <c r="M684"/>
      <c r="O684"/>
      <c r="Q684"/>
      <c r="S684"/>
    </row>
    <row r="685" spans="4:19" x14ac:dyDescent="0.25">
      <c r="D685"/>
      <c r="G685"/>
      <c r="I685"/>
      <c r="K685"/>
      <c r="M685"/>
      <c r="O685"/>
      <c r="Q685"/>
      <c r="S685"/>
    </row>
    <row r="686" spans="4:19" x14ac:dyDescent="0.25">
      <c r="D686"/>
      <c r="G686"/>
      <c r="I686"/>
      <c r="K686"/>
      <c r="M686"/>
      <c r="O686"/>
      <c r="Q686"/>
      <c r="S686"/>
    </row>
    <row r="687" spans="4:19" x14ac:dyDescent="0.25">
      <c r="D687"/>
      <c r="G687"/>
      <c r="I687"/>
      <c r="K687"/>
      <c r="M687"/>
      <c r="O687"/>
      <c r="Q687"/>
      <c r="S687"/>
    </row>
    <row r="688" spans="4:19" x14ac:dyDescent="0.25">
      <c r="D688"/>
      <c r="G688"/>
      <c r="I688"/>
      <c r="K688"/>
      <c r="M688"/>
      <c r="O688"/>
      <c r="Q688"/>
      <c r="S688"/>
    </row>
    <row r="689" spans="4:19" x14ac:dyDescent="0.25">
      <c r="D689"/>
      <c r="G689"/>
      <c r="I689"/>
      <c r="K689"/>
      <c r="M689"/>
      <c r="O689"/>
      <c r="Q689"/>
      <c r="S689"/>
    </row>
    <row r="690" spans="4:19" x14ac:dyDescent="0.25">
      <c r="D690"/>
      <c r="G690"/>
      <c r="I690"/>
      <c r="K690"/>
      <c r="M690"/>
      <c r="O690"/>
      <c r="Q690"/>
      <c r="S690"/>
    </row>
    <row r="691" spans="4:19" x14ac:dyDescent="0.25">
      <c r="D691"/>
      <c r="G691"/>
      <c r="I691"/>
      <c r="K691"/>
      <c r="M691"/>
      <c r="O691"/>
      <c r="Q691"/>
      <c r="S691"/>
    </row>
    <row r="692" spans="4:19" x14ac:dyDescent="0.25">
      <c r="D692"/>
      <c r="G692"/>
      <c r="I692"/>
      <c r="K692"/>
      <c r="M692"/>
      <c r="O692"/>
      <c r="Q692"/>
      <c r="S692"/>
    </row>
    <row r="693" spans="4:19" x14ac:dyDescent="0.25">
      <c r="D693"/>
      <c r="G693"/>
      <c r="I693"/>
      <c r="K693"/>
      <c r="M693"/>
      <c r="O693"/>
      <c r="Q693"/>
      <c r="S693"/>
    </row>
    <row r="694" spans="4:19" x14ac:dyDescent="0.25">
      <c r="D694"/>
      <c r="G694"/>
      <c r="I694"/>
      <c r="K694"/>
      <c r="M694"/>
      <c r="O694"/>
      <c r="Q694"/>
      <c r="S694"/>
    </row>
    <row r="695" spans="4:19" x14ac:dyDescent="0.25">
      <c r="D695"/>
      <c r="G695"/>
      <c r="I695"/>
      <c r="K695"/>
      <c r="M695"/>
      <c r="O695"/>
      <c r="Q695"/>
      <c r="S695"/>
    </row>
    <row r="696" spans="4:19" x14ac:dyDescent="0.25">
      <c r="D696"/>
      <c r="G696"/>
      <c r="I696"/>
      <c r="K696"/>
      <c r="M696"/>
      <c r="O696"/>
      <c r="Q696"/>
      <c r="S696"/>
    </row>
    <row r="697" spans="4:19" x14ac:dyDescent="0.25">
      <c r="D697"/>
      <c r="G697"/>
      <c r="I697"/>
      <c r="K697"/>
      <c r="M697"/>
      <c r="O697"/>
      <c r="Q697"/>
      <c r="S697"/>
    </row>
    <row r="698" spans="4:19" x14ac:dyDescent="0.25">
      <c r="D698"/>
      <c r="G698"/>
      <c r="I698"/>
      <c r="K698"/>
      <c r="M698"/>
      <c r="O698"/>
      <c r="Q698"/>
      <c r="S698"/>
    </row>
    <row r="699" spans="4:19" x14ac:dyDescent="0.25">
      <c r="D699"/>
      <c r="G699"/>
      <c r="I699"/>
      <c r="K699"/>
      <c r="M699"/>
      <c r="O699"/>
      <c r="Q699"/>
      <c r="S699"/>
    </row>
    <row r="700" spans="4:19" x14ac:dyDescent="0.25">
      <c r="D700"/>
      <c r="G700"/>
      <c r="I700"/>
      <c r="K700"/>
      <c r="M700"/>
      <c r="O700"/>
      <c r="Q700"/>
      <c r="S700"/>
    </row>
    <row r="701" spans="4:19" x14ac:dyDescent="0.25">
      <c r="D701"/>
      <c r="G701"/>
      <c r="I701"/>
      <c r="K701"/>
      <c r="M701"/>
      <c r="O701"/>
      <c r="Q701"/>
      <c r="S701"/>
    </row>
    <row r="702" spans="4:19" x14ac:dyDescent="0.25">
      <c r="D702"/>
      <c r="G702"/>
      <c r="I702"/>
      <c r="K702"/>
      <c r="M702"/>
      <c r="O702"/>
      <c r="Q702"/>
      <c r="S702"/>
    </row>
    <row r="703" spans="4:19" x14ac:dyDescent="0.25">
      <c r="D703"/>
      <c r="G703"/>
      <c r="I703"/>
      <c r="K703"/>
      <c r="M703"/>
      <c r="O703"/>
      <c r="Q703"/>
      <c r="S703"/>
    </row>
    <row r="704" spans="4:19" x14ac:dyDescent="0.25">
      <c r="D704"/>
      <c r="G704"/>
      <c r="I704"/>
      <c r="K704"/>
      <c r="M704"/>
      <c r="O704"/>
      <c r="Q704"/>
      <c r="S704"/>
    </row>
    <row r="705" spans="4:19" x14ac:dyDescent="0.25">
      <c r="D705"/>
      <c r="G705"/>
      <c r="I705"/>
      <c r="K705"/>
      <c r="M705"/>
      <c r="O705"/>
      <c r="Q705"/>
      <c r="S705"/>
    </row>
    <row r="706" spans="4:19" x14ac:dyDescent="0.25">
      <c r="D706"/>
      <c r="G706"/>
      <c r="I706"/>
      <c r="K706"/>
      <c r="M706"/>
      <c r="O706"/>
      <c r="Q706"/>
      <c r="S706"/>
    </row>
    <row r="707" spans="4:19" x14ac:dyDescent="0.25">
      <c r="D707"/>
      <c r="G707"/>
      <c r="I707"/>
      <c r="K707"/>
      <c r="M707"/>
      <c r="O707"/>
      <c r="Q707"/>
      <c r="S707"/>
    </row>
    <row r="708" spans="4:19" x14ac:dyDescent="0.25">
      <c r="D708"/>
      <c r="G708"/>
      <c r="I708"/>
      <c r="K708"/>
      <c r="M708"/>
      <c r="O708"/>
      <c r="Q708"/>
      <c r="S708"/>
    </row>
    <row r="709" spans="4:19" x14ac:dyDescent="0.25">
      <c r="D709"/>
      <c r="G709"/>
      <c r="I709"/>
      <c r="K709"/>
      <c r="M709"/>
      <c r="O709"/>
      <c r="Q709"/>
      <c r="S709"/>
    </row>
    <row r="710" spans="4:19" x14ac:dyDescent="0.25">
      <c r="D710"/>
      <c r="G710"/>
      <c r="I710"/>
      <c r="K710"/>
      <c r="M710"/>
      <c r="O710"/>
      <c r="Q710"/>
      <c r="S710"/>
    </row>
    <row r="711" spans="4:19" x14ac:dyDescent="0.25">
      <c r="D711"/>
      <c r="G711"/>
      <c r="I711"/>
      <c r="K711"/>
      <c r="M711"/>
      <c r="O711"/>
      <c r="Q711"/>
      <c r="S711"/>
    </row>
    <row r="712" spans="4:19" x14ac:dyDescent="0.25">
      <c r="D712"/>
      <c r="G712"/>
      <c r="I712"/>
      <c r="K712"/>
      <c r="M712"/>
      <c r="O712"/>
      <c r="Q712"/>
      <c r="S712"/>
    </row>
    <row r="713" spans="4:19" x14ac:dyDescent="0.25">
      <c r="D713"/>
      <c r="G713"/>
      <c r="I713"/>
      <c r="K713"/>
      <c r="M713"/>
      <c r="O713"/>
      <c r="Q713"/>
      <c r="S713"/>
    </row>
    <row r="714" spans="4:19" x14ac:dyDescent="0.25">
      <c r="D714"/>
      <c r="G714"/>
      <c r="I714"/>
      <c r="K714"/>
      <c r="M714"/>
      <c r="O714"/>
      <c r="Q714"/>
      <c r="S714"/>
    </row>
    <row r="715" spans="4:19" x14ac:dyDescent="0.25">
      <c r="D715"/>
      <c r="G715"/>
      <c r="I715"/>
      <c r="K715"/>
      <c r="M715"/>
      <c r="O715"/>
      <c r="Q715"/>
      <c r="S715"/>
    </row>
    <row r="716" spans="4:19" x14ac:dyDescent="0.25">
      <c r="D716"/>
      <c r="G716"/>
      <c r="I716"/>
      <c r="K716"/>
      <c r="M716"/>
      <c r="O716"/>
      <c r="Q716"/>
      <c r="S716"/>
    </row>
    <row r="717" spans="4:19" x14ac:dyDescent="0.25">
      <c r="D717"/>
      <c r="G717"/>
      <c r="I717"/>
      <c r="K717"/>
      <c r="M717"/>
      <c r="O717"/>
      <c r="Q717"/>
      <c r="S717"/>
    </row>
    <row r="718" spans="4:19" x14ac:dyDescent="0.25">
      <c r="D718"/>
      <c r="G718"/>
      <c r="I718"/>
      <c r="K718"/>
      <c r="M718"/>
      <c r="O718"/>
      <c r="Q718"/>
      <c r="S718"/>
    </row>
    <row r="719" spans="4:19" x14ac:dyDescent="0.25">
      <c r="D719"/>
      <c r="G719"/>
      <c r="I719"/>
      <c r="K719"/>
      <c r="M719"/>
      <c r="O719"/>
      <c r="Q719"/>
      <c r="S719"/>
    </row>
    <row r="720" spans="4:19" x14ac:dyDescent="0.25">
      <c r="D720"/>
      <c r="G720"/>
      <c r="I720"/>
      <c r="K720"/>
      <c r="M720"/>
      <c r="O720"/>
      <c r="Q720"/>
      <c r="S720"/>
    </row>
    <row r="721" spans="4:19" x14ac:dyDescent="0.25">
      <c r="D721"/>
      <c r="G721"/>
      <c r="I721"/>
      <c r="K721"/>
      <c r="M721"/>
      <c r="O721"/>
      <c r="Q721"/>
      <c r="S721"/>
    </row>
    <row r="722" spans="4:19" x14ac:dyDescent="0.25">
      <c r="D722"/>
      <c r="G722"/>
      <c r="I722"/>
      <c r="K722"/>
      <c r="M722"/>
      <c r="O722"/>
      <c r="Q722"/>
      <c r="S722"/>
    </row>
    <row r="723" spans="4:19" x14ac:dyDescent="0.25">
      <c r="D723"/>
      <c r="G723"/>
      <c r="I723"/>
      <c r="K723"/>
      <c r="M723"/>
      <c r="O723"/>
      <c r="Q723"/>
      <c r="S723"/>
    </row>
    <row r="724" spans="4:19" x14ac:dyDescent="0.25">
      <c r="D724"/>
      <c r="G724"/>
      <c r="I724"/>
      <c r="K724"/>
      <c r="M724"/>
      <c r="O724"/>
      <c r="Q724"/>
      <c r="S724"/>
    </row>
    <row r="725" spans="4:19" x14ac:dyDescent="0.25">
      <c r="D725"/>
      <c r="G725"/>
      <c r="I725"/>
      <c r="K725"/>
      <c r="M725"/>
      <c r="O725"/>
      <c r="Q725"/>
      <c r="S725"/>
    </row>
    <row r="726" spans="4:19" x14ac:dyDescent="0.25">
      <c r="D726"/>
      <c r="G726"/>
      <c r="I726"/>
      <c r="K726"/>
      <c r="M726"/>
      <c r="O726"/>
      <c r="Q726"/>
      <c r="S726"/>
    </row>
    <row r="727" spans="4:19" x14ac:dyDescent="0.25">
      <c r="D727"/>
      <c r="G727"/>
      <c r="I727"/>
      <c r="K727"/>
      <c r="M727"/>
      <c r="O727"/>
      <c r="Q727"/>
      <c r="S727"/>
    </row>
    <row r="728" spans="4:19" x14ac:dyDescent="0.25">
      <c r="D728"/>
      <c r="G728"/>
      <c r="I728"/>
      <c r="K728"/>
      <c r="M728"/>
      <c r="O728"/>
      <c r="Q728"/>
      <c r="S728"/>
    </row>
    <row r="729" spans="4:19" x14ac:dyDescent="0.25">
      <c r="D729"/>
      <c r="G729"/>
      <c r="I729"/>
      <c r="K729"/>
      <c r="M729"/>
      <c r="O729"/>
      <c r="Q729"/>
      <c r="S729"/>
    </row>
    <row r="730" spans="4:19" x14ac:dyDescent="0.25">
      <c r="D730"/>
      <c r="G730"/>
      <c r="I730"/>
      <c r="K730"/>
      <c r="M730"/>
      <c r="O730"/>
      <c r="Q730"/>
      <c r="S730"/>
    </row>
    <row r="731" spans="4:19" x14ac:dyDescent="0.25">
      <c r="D731"/>
      <c r="G731"/>
      <c r="I731"/>
      <c r="K731"/>
      <c r="M731"/>
      <c r="O731"/>
      <c r="Q731"/>
      <c r="S731"/>
    </row>
    <row r="732" spans="4:19" x14ac:dyDescent="0.25">
      <c r="D732"/>
      <c r="G732"/>
      <c r="I732"/>
      <c r="K732"/>
      <c r="M732"/>
      <c r="O732"/>
      <c r="Q732"/>
      <c r="S732"/>
    </row>
    <row r="733" spans="4:19" x14ac:dyDescent="0.25">
      <c r="D733"/>
      <c r="G733"/>
      <c r="I733"/>
      <c r="K733"/>
      <c r="M733"/>
      <c r="O733"/>
      <c r="Q733"/>
      <c r="S733"/>
    </row>
    <row r="734" spans="4:19" x14ac:dyDescent="0.25">
      <c r="D734"/>
      <c r="G734"/>
      <c r="I734"/>
      <c r="K734"/>
      <c r="M734"/>
      <c r="O734"/>
      <c r="Q734"/>
      <c r="S734"/>
    </row>
    <row r="735" spans="4:19" x14ac:dyDescent="0.25">
      <c r="D735"/>
      <c r="G735"/>
      <c r="I735"/>
      <c r="K735"/>
      <c r="M735"/>
      <c r="O735"/>
      <c r="Q735"/>
      <c r="S735"/>
    </row>
    <row r="736" spans="4:19" x14ac:dyDescent="0.25">
      <c r="D736"/>
      <c r="G736"/>
      <c r="I736"/>
      <c r="K736"/>
      <c r="M736"/>
      <c r="O736"/>
      <c r="Q736"/>
      <c r="S736"/>
    </row>
    <row r="737" spans="4:19" x14ac:dyDescent="0.25">
      <c r="D737"/>
      <c r="G737"/>
      <c r="I737"/>
      <c r="K737"/>
      <c r="M737"/>
      <c r="O737"/>
      <c r="Q737"/>
      <c r="S737"/>
    </row>
    <row r="738" spans="4:19" x14ac:dyDescent="0.25">
      <c r="D738"/>
      <c r="G738"/>
      <c r="I738"/>
      <c r="K738"/>
      <c r="M738"/>
      <c r="O738"/>
      <c r="Q738"/>
      <c r="S738"/>
    </row>
    <row r="739" spans="4:19" x14ac:dyDescent="0.25">
      <c r="D739"/>
      <c r="G739"/>
      <c r="I739"/>
      <c r="K739"/>
      <c r="M739"/>
      <c r="O739"/>
      <c r="Q739"/>
      <c r="S739"/>
    </row>
    <row r="740" spans="4:19" x14ac:dyDescent="0.25">
      <c r="D740"/>
      <c r="G740"/>
      <c r="I740"/>
      <c r="K740"/>
      <c r="M740"/>
      <c r="O740"/>
      <c r="Q740"/>
      <c r="S740"/>
    </row>
    <row r="741" spans="4:19" x14ac:dyDescent="0.25">
      <c r="D741"/>
      <c r="G741"/>
      <c r="I741"/>
      <c r="K741"/>
      <c r="M741"/>
      <c r="O741"/>
      <c r="Q741"/>
      <c r="S741"/>
    </row>
    <row r="742" spans="4:19" x14ac:dyDescent="0.25">
      <c r="D742"/>
      <c r="G742"/>
      <c r="I742"/>
      <c r="K742"/>
      <c r="M742"/>
      <c r="O742"/>
      <c r="Q742"/>
      <c r="S742"/>
    </row>
    <row r="743" spans="4:19" x14ac:dyDescent="0.25">
      <c r="D743"/>
      <c r="G743"/>
      <c r="I743"/>
      <c r="K743"/>
      <c r="M743"/>
      <c r="O743"/>
      <c r="Q743"/>
      <c r="S743"/>
    </row>
    <row r="744" spans="4:19" x14ac:dyDescent="0.25">
      <c r="D744"/>
      <c r="G744"/>
      <c r="I744"/>
      <c r="K744"/>
      <c r="M744"/>
      <c r="O744"/>
      <c r="Q744"/>
      <c r="S744"/>
    </row>
    <row r="745" spans="4:19" x14ac:dyDescent="0.25">
      <c r="D745"/>
      <c r="G745"/>
      <c r="I745"/>
      <c r="K745"/>
      <c r="M745"/>
      <c r="O745"/>
      <c r="Q745"/>
      <c r="S745"/>
    </row>
    <row r="746" spans="4:19" x14ac:dyDescent="0.25">
      <c r="D746"/>
      <c r="G746"/>
      <c r="I746"/>
      <c r="K746"/>
      <c r="M746"/>
      <c r="O746"/>
      <c r="Q746"/>
      <c r="S746"/>
    </row>
    <row r="747" spans="4:19" x14ac:dyDescent="0.25">
      <c r="D747"/>
      <c r="G747"/>
      <c r="I747"/>
      <c r="K747"/>
      <c r="M747"/>
      <c r="O747"/>
      <c r="Q747"/>
      <c r="S747"/>
    </row>
    <row r="748" spans="4:19" x14ac:dyDescent="0.25">
      <c r="D748"/>
      <c r="G748"/>
      <c r="I748"/>
      <c r="K748"/>
      <c r="M748"/>
      <c r="O748"/>
      <c r="Q748"/>
      <c r="S748"/>
    </row>
    <row r="749" spans="4:19" x14ac:dyDescent="0.25">
      <c r="D749"/>
      <c r="G749"/>
      <c r="I749"/>
      <c r="K749"/>
      <c r="M749"/>
      <c r="O749"/>
      <c r="Q749"/>
      <c r="S749"/>
    </row>
    <row r="750" spans="4:19" x14ac:dyDescent="0.25">
      <c r="D750"/>
      <c r="G750"/>
      <c r="I750"/>
      <c r="K750"/>
      <c r="M750"/>
      <c r="O750"/>
      <c r="Q750"/>
      <c r="S750"/>
    </row>
    <row r="751" spans="4:19" x14ac:dyDescent="0.25">
      <c r="D751"/>
      <c r="G751"/>
      <c r="I751"/>
      <c r="K751"/>
      <c r="M751"/>
      <c r="O751"/>
      <c r="Q751"/>
      <c r="S751"/>
    </row>
    <row r="752" spans="4:19" x14ac:dyDescent="0.25">
      <c r="D752"/>
      <c r="G752"/>
      <c r="I752"/>
      <c r="K752"/>
      <c r="M752"/>
      <c r="O752"/>
      <c r="Q752"/>
      <c r="S752"/>
    </row>
    <row r="753" spans="4:19" x14ac:dyDescent="0.25">
      <c r="D753"/>
      <c r="G753"/>
      <c r="I753"/>
      <c r="K753"/>
      <c r="M753"/>
      <c r="O753"/>
      <c r="Q753"/>
      <c r="S753"/>
    </row>
    <row r="754" spans="4:19" x14ac:dyDescent="0.25">
      <c r="D754"/>
      <c r="G754"/>
      <c r="I754"/>
      <c r="K754"/>
      <c r="M754"/>
      <c r="O754"/>
      <c r="Q754"/>
      <c r="S754"/>
    </row>
    <row r="755" spans="4:19" x14ac:dyDescent="0.25">
      <c r="D755"/>
      <c r="G755"/>
      <c r="I755"/>
      <c r="K755"/>
      <c r="M755"/>
      <c r="O755"/>
      <c r="Q755"/>
      <c r="S755"/>
    </row>
    <row r="756" spans="4:19" x14ac:dyDescent="0.25">
      <c r="D756"/>
      <c r="G756"/>
      <c r="I756"/>
      <c r="K756"/>
      <c r="M756"/>
      <c r="O756"/>
      <c r="Q756"/>
      <c r="S756"/>
    </row>
    <row r="757" spans="4:19" x14ac:dyDescent="0.25">
      <c r="D757"/>
      <c r="G757"/>
      <c r="I757"/>
      <c r="K757"/>
      <c r="M757"/>
      <c r="O757"/>
      <c r="Q757"/>
      <c r="S757"/>
    </row>
    <row r="758" spans="4:19" x14ac:dyDescent="0.25">
      <c r="D758"/>
      <c r="G758"/>
      <c r="I758"/>
      <c r="K758"/>
      <c r="M758"/>
      <c r="O758"/>
      <c r="Q758"/>
      <c r="S758"/>
    </row>
    <row r="759" spans="4:19" x14ac:dyDescent="0.25">
      <c r="D759"/>
      <c r="G759"/>
      <c r="I759"/>
      <c r="K759"/>
      <c r="M759"/>
      <c r="O759"/>
      <c r="Q759"/>
      <c r="S759"/>
    </row>
    <row r="760" spans="4:19" x14ac:dyDescent="0.25">
      <c r="D760"/>
      <c r="G760"/>
      <c r="I760"/>
      <c r="K760"/>
      <c r="M760"/>
      <c r="O760"/>
      <c r="Q760"/>
      <c r="S760"/>
    </row>
    <row r="761" spans="4:19" x14ac:dyDescent="0.25">
      <c r="D761"/>
      <c r="G761"/>
      <c r="I761"/>
      <c r="K761"/>
      <c r="M761"/>
      <c r="O761"/>
      <c r="Q761"/>
      <c r="S761"/>
    </row>
    <row r="762" spans="4:19" x14ac:dyDescent="0.25">
      <c r="D762"/>
      <c r="G762"/>
      <c r="I762"/>
      <c r="K762"/>
      <c r="M762"/>
      <c r="O762"/>
      <c r="Q762"/>
      <c r="S762"/>
    </row>
    <row r="763" spans="4:19" x14ac:dyDescent="0.25">
      <c r="D763"/>
      <c r="G763"/>
      <c r="I763"/>
      <c r="K763"/>
      <c r="M763"/>
      <c r="O763"/>
      <c r="Q763"/>
      <c r="S763"/>
    </row>
    <row r="764" spans="4:19" x14ac:dyDescent="0.25">
      <c r="D764"/>
      <c r="G764"/>
      <c r="I764"/>
      <c r="K764"/>
      <c r="M764"/>
      <c r="O764"/>
      <c r="Q764"/>
      <c r="S764"/>
    </row>
    <row r="765" spans="4:19" x14ac:dyDescent="0.25">
      <c r="D765"/>
      <c r="G765"/>
      <c r="I765"/>
      <c r="K765"/>
      <c r="M765"/>
      <c r="O765"/>
      <c r="Q765"/>
      <c r="S765"/>
    </row>
    <row r="766" spans="4:19" x14ac:dyDescent="0.25">
      <c r="D766"/>
      <c r="G766"/>
      <c r="I766"/>
      <c r="K766"/>
      <c r="M766"/>
      <c r="O766"/>
      <c r="Q766"/>
      <c r="S766"/>
    </row>
    <row r="767" spans="4:19" x14ac:dyDescent="0.25">
      <c r="D767"/>
      <c r="G767"/>
      <c r="I767"/>
      <c r="K767"/>
      <c r="M767"/>
      <c r="O767"/>
      <c r="Q767"/>
      <c r="S767"/>
    </row>
    <row r="768" spans="4:19" x14ac:dyDescent="0.25">
      <c r="D768"/>
      <c r="G768"/>
      <c r="I768"/>
      <c r="K768"/>
      <c r="M768"/>
      <c r="O768"/>
      <c r="Q768"/>
      <c r="S768"/>
    </row>
    <row r="769" spans="4:19" x14ac:dyDescent="0.25">
      <c r="D769"/>
      <c r="G769"/>
      <c r="I769"/>
      <c r="K769"/>
      <c r="M769"/>
      <c r="O769"/>
      <c r="Q769"/>
      <c r="S769"/>
    </row>
    <row r="770" spans="4:19" x14ac:dyDescent="0.25">
      <c r="D770"/>
      <c r="G770"/>
      <c r="I770"/>
      <c r="K770"/>
      <c r="M770"/>
      <c r="O770"/>
      <c r="Q770"/>
      <c r="S770"/>
    </row>
    <row r="771" spans="4:19" x14ac:dyDescent="0.25">
      <c r="D771"/>
      <c r="G771"/>
      <c r="I771"/>
      <c r="K771"/>
      <c r="M771"/>
      <c r="O771"/>
      <c r="Q771"/>
      <c r="S771"/>
    </row>
    <row r="772" spans="4:19" x14ac:dyDescent="0.25">
      <c r="D772"/>
      <c r="G772"/>
      <c r="I772"/>
      <c r="K772"/>
      <c r="M772"/>
      <c r="O772"/>
      <c r="Q772"/>
      <c r="S772"/>
    </row>
    <row r="773" spans="4:19" x14ac:dyDescent="0.25">
      <c r="D773"/>
      <c r="G773"/>
      <c r="I773"/>
      <c r="K773"/>
      <c r="M773"/>
      <c r="O773"/>
      <c r="Q773"/>
      <c r="S773"/>
    </row>
    <row r="774" spans="4:19" x14ac:dyDescent="0.25">
      <c r="D774"/>
      <c r="G774"/>
      <c r="I774"/>
      <c r="K774"/>
      <c r="M774"/>
      <c r="O774"/>
      <c r="Q774"/>
      <c r="S774"/>
    </row>
    <row r="775" spans="4:19" x14ac:dyDescent="0.25">
      <c r="D775"/>
      <c r="G775"/>
      <c r="I775"/>
      <c r="K775"/>
      <c r="M775"/>
      <c r="O775"/>
      <c r="Q775"/>
      <c r="S775"/>
    </row>
    <row r="776" spans="4:19" x14ac:dyDescent="0.25">
      <c r="D776"/>
      <c r="G776"/>
      <c r="I776"/>
      <c r="K776"/>
      <c r="M776"/>
      <c r="O776"/>
      <c r="Q776"/>
      <c r="S776"/>
    </row>
    <row r="777" spans="4:19" x14ac:dyDescent="0.25">
      <c r="D777"/>
      <c r="G777"/>
      <c r="I777"/>
      <c r="K777"/>
      <c r="M777"/>
      <c r="O777"/>
      <c r="Q777"/>
      <c r="S777"/>
    </row>
    <row r="778" spans="4:19" x14ac:dyDescent="0.25">
      <c r="D778"/>
      <c r="G778"/>
      <c r="I778"/>
      <c r="K778"/>
      <c r="M778"/>
      <c r="O778"/>
      <c r="Q778"/>
      <c r="S778"/>
    </row>
    <row r="779" spans="4:19" x14ac:dyDescent="0.25">
      <c r="D779"/>
      <c r="G779"/>
      <c r="I779"/>
      <c r="K779"/>
      <c r="M779"/>
      <c r="O779"/>
      <c r="Q779"/>
      <c r="S779"/>
    </row>
    <row r="780" spans="4:19" x14ac:dyDescent="0.25">
      <c r="D780"/>
      <c r="G780"/>
      <c r="I780"/>
      <c r="K780"/>
      <c r="M780"/>
      <c r="O780"/>
      <c r="Q780"/>
      <c r="S780"/>
    </row>
    <row r="781" spans="4:19" x14ac:dyDescent="0.25">
      <c r="D781"/>
      <c r="G781"/>
      <c r="I781"/>
      <c r="K781"/>
      <c r="M781"/>
      <c r="O781"/>
      <c r="Q781"/>
      <c r="S781"/>
    </row>
    <row r="782" spans="4:19" x14ac:dyDescent="0.25">
      <c r="D782"/>
      <c r="G782"/>
      <c r="I782"/>
      <c r="K782"/>
      <c r="M782"/>
      <c r="O782"/>
      <c r="Q782"/>
      <c r="S782"/>
    </row>
    <row r="783" spans="4:19" x14ac:dyDescent="0.25">
      <c r="D783"/>
      <c r="G783"/>
      <c r="I783"/>
      <c r="K783"/>
      <c r="M783"/>
      <c r="O783"/>
      <c r="Q783"/>
      <c r="S783"/>
    </row>
    <row r="784" spans="4:19" x14ac:dyDescent="0.25">
      <c r="D784"/>
      <c r="G784"/>
      <c r="I784"/>
      <c r="K784"/>
      <c r="M784"/>
      <c r="O784"/>
      <c r="Q784"/>
      <c r="S784"/>
    </row>
    <row r="785" spans="4:19" x14ac:dyDescent="0.25">
      <c r="D785"/>
      <c r="G785"/>
      <c r="I785"/>
      <c r="K785"/>
      <c r="M785"/>
      <c r="O785"/>
      <c r="Q785"/>
      <c r="S785"/>
    </row>
    <row r="786" spans="4:19" x14ac:dyDescent="0.25">
      <c r="D786"/>
      <c r="G786"/>
      <c r="I786"/>
      <c r="K786"/>
      <c r="M786"/>
      <c r="O786"/>
      <c r="Q786"/>
      <c r="S786"/>
    </row>
    <row r="787" spans="4:19" x14ac:dyDescent="0.25">
      <c r="D787"/>
      <c r="G787"/>
      <c r="I787"/>
      <c r="K787"/>
      <c r="M787"/>
      <c r="O787"/>
      <c r="Q787"/>
      <c r="S787"/>
    </row>
    <row r="788" spans="4:19" x14ac:dyDescent="0.25">
      <c r="D788"/>
      <c r="G788"/>
      <c r="I788"/>
      <c r="K788"/>
      <c r="M788"/>
      <c r="O788"/>
      <c r="Q788"/>
      <c r="S788"/>
    </row>
    <row r="789" spans="4:19" x14ac:dyDescent="0.25">
      <c r="D789"/>
      <c r="G789"/>
      <c r="I789"/>
      <c r="K789"/>
      <c r="M789"/>
      <c r="O789"/>
      <c r="Q789"/>
      <c r="S789"/>
    </row>
    <row r="790" spans="4:19" x14ac:dyDescent="0.25">
      <c r="D790"/>
      <c r="G790"/>
      <c r="I790"/>
      <c r="K790"/>
      <c r="M790"/>
      <c r="O790"/>
      <c r="Q790"/>
      <c r="S790"/>
    </row>
    <row r="791" spans="4:19" x14ac:dyDescent="0.25">
      <c r="D791"/>
      <c r="G791"/>
      <c r="I791"/>
      <c r="K791"/>
      <c r="M791"/>
      <c r="O791"/>
      <c r="Q791"/>
      <c r="S791"/>
    </row>
    <row r="792" spans="4:19" x14ac:dyDescent="0.25">
      <c r="D792"/>
      <c r="G792"/>
      <c r="I792"/>
      <c r="K792"/>
      <c r="M792"/>
      <c r="O792"/>
      <c r="Q792"/>
      <c r="S792"/>
    </row>
    <row r="793" spans="4:19" x14ac:dyDescent="0.25">
      <c r="D793"/>
      <c r="G793"/>
      <c r="I793"/>
      <c r="K793"/>
      <c r="M793"/>
      <c r="O793"/>
      <c r="Q793"/>
      <c r="S793"/>
    </row>
    <row r="794" spans="4:19" x14ac:dyDescent="0.25">
      <c r="D794"/>
      <c r="G794"/>
      <c r="I794"/>
      <c r="K794"/>
      <c r="M794"/>
      <c r="O794"/>
      <c r="Q794"/>
      <c r="S794"/>
    </row>
    <row r="795" spans="4:19" x14ac:dyDescent="0.25">
      <c r="D795"/>
      <c r="G795"/>
      <c r="I795"/>
      <c r="K795"/>
      <c r="M795"/>
      <c r="O795"/>
      <c r="Q795"/>
      <c r="S795"/>
    </row>
    <row r="796" spans="4:19" x14ac:dyDescent="0.25">
      <c r="D796"/>
      <c r="G796"/>
      <c r="I796"/>
      <c r="K796"/>
      <c r="M796"/>
      <c r="O796"/>
      <c r="Q796"/>
      <c r="S796"/>
    </row>
    <row r="797" spans="4:19" x14ac:dyDescent="0.25">
      <c r="D797"/>
      <c r="G797"/>
      <c r="I797"/>
      <c r="K797"/>
      <c r="M797"/>
      <c r="O797"/>
      <c r="Q797"/>
      <c r="S797"/>
    </row>
    <row r="798" spans="4:19" x14ac:dyDescent="0.25">
      <c r="D798"/>
      <c r="G798"/>
      <c r="I798"/>
      <c r="K798"/>
      <c r="M798"/>
      <c r="O798"/>
      <c r="Q798"/>
      <c r="S798"/>
    </row>
    <row r="799" spans="4:19" x14ac:dyDescent="0.25">
      <c r="D799"/>
      <c r="G799"/>
      <c r="I799"/>
      <c r="K799"/>
      <c r="M799"/>
      <c r="O799"/>
      <c r="Q799"/>
      <c r="S799"/>
    </row>
    <row r="800" spans="4:19" x14ac:dyDescent="0.25">
      <c r="D800"/>
      <c r="G800"/>
      <c r="I800"/>
      <c r="K800"/>
      <c r="M800"/>
      <c r="O800"/>
      <c r="Q800"/>
      <c r="S800"/>
    </row>
    <row r="801" spans="4:19" x14ac:dyDescent="0.25">
      <c r="D801"/>
      <c r="G801"/>
      <c r="I801"/>
      <c r="K801"/>
      <c r="M801"/>
      <c r="O801"/>
      <c r="Q801"/>
      <c r="S801"/>
    </row>
    <row r="802" spans="4:19" x14ac:dyDescent="0.25">
      <c r="D802"/>
      <c r="G802"/>
      <c r="I802"/>
      <c r="K802"/>
      <c r="M802"/>
      <c r="O802"/>
      <c r="Q802"/>
      <c r="S802"/>
    </row>
    <row r="803" spans="4:19" x14ac:dyDescent="0.25">
      <c r="D803"/>
      <c r="G803"/>
      <c r="I803"/>
      <c r="K803"/>
      <c r="M803"/>
      <c r="O803"/>
      <c r="Q803"/>
      <c r="S803"/>
    </row>
    <row r="804" spans="4:19" x14ac:dyDescent="0.25">
      <c r="D804"/>
      <c r="G804"/>
      <c r="I804"/>
      <c r="K804"/>
      <c r="M804"/>
      <c r="O804"/>
      <c r="Q804"/>
      <c r="S804"/>
    </row>
    <row r="805" spans="4:19" x14ac:dyDescent="0.25">
      <c r="D805"/>
      <c r="G805"/>
      <c r="I805"/>
      <c r="K805"/>
      <c r="M805"/>
      <c r="O805"/>
      <c r="Q805"/>
      <c r="S805"/>
    </row>
    <row r="806" spans="4:19" x14ac:dyDescent="0.25">
      <c r="D806"/>
      <c r="G806"/>
      <c r="I806"/>
      <c r="K806"/>
      <c r="M806"/>
      <c r="O806"/>
      <c r="Q806"/>
      <c r="S806"/>
    </row>
    <row r="807" spans="4:19" x14ac:dyDescent="0.25">
      <c r="D807"/>
      <c r="G807"/>
      <c r="I807"/>
      <c r="K807"/>
      <c r="M807"/>
      <c r="O807"/>
      <c r="Q807"/>
      <c r="S807"/>
    </row>
    <row r="808" spans="4:19" x14ac:dyDescent="0.25">
      <c r="D808"/>
      <c r="G808"/>
      <c r="I808"/>
      <c r="K808"/>
      <c r="M808"/>
      <c r="O808"/>
      <c r="Q808"/>
      <c r="S808"/>
    </row>
    <row r="809" spans="4:19" x14ac:dyDescent="0.25">
      <c r="D809"/>
      <c r="G809"/>
      <c r="I809"/>
      <c r="K809"/>
      <c r="M809"/>
      <c r="O809"/>
      <c r="Q809"/>
      <c r="S809"/>
    </row>
    <row r="810" spans="4:19" x14ac:dyDescent="0.25">
      <c r="D810"/>
      <c r="G810"/>
      <c r="I810"/>
      <c r="K810"/>
      <c r="M810"/>
      <c r="O810"/>
      <c r="Q810"/>
      <c r="S810"/>
    </row>
    <row r="811" spans="4:19" x14ac:dyDescent="0.25">
      <c r="D811"/>
      <c r="G811"/>
      <c r="I811"/>
      <c r="K811"/>
      <c r="M811"/>
      <c r="O811"/>
      <c r="Q811"/>
      <c r="S811"/>
    </row>
    <row r="812" spans="4:19" x14ac:dyDescent="0.25">
      <c r="D812"/>
      <c r="G812"/>
      <c r="I812"/>
      <c r="K812"/>
      <c r="M812"/>
      <c r="O812"/>
      <c r="Q812"/>
      <c r="S812"/>
    </row>
    <row r="813" spans="4:19" x14ac:dyDescent="0.25">
      <c r="D813"/>
      <c r="G813"/>
      <c r="I813"/>
      <c r="K813"/>
      <c r="M813"/>
      <c r="O813"/>
      <c r="Q813"/>
      <c r="S813"/>
    </row>
    <row r="814" spans="4:19" x14ac:dyDescent="0.25">
      <c r="D814"/>
      <c r="G814"/>
      <c r="I814"/>
      <c r="K814"/>
      <c r="M814"/>
      <c r="O814"/>
      <c r="Q814"/>
      <c r="S814"/>
    </row>
    <row r="815" spans="4:19" x14ac:dyDescent="0.25">
      <c r="D815"/>
      <c r="G815"/>
      <c r="I815"/>
      <c r="K815"/>
      <c r="M815"/>
      <c r="O815"/>
      <c r="Q815"/>
      <c r="S815"/>
    </row>
    <row r="816" spans="4:19" x14ac:dyDescent="0.25">
      <c r="D816"/>
      <c r="G816"/>
      <c r="I816"/>
      <c r="K816"/>
      <c r="M816"/>
      <c r="O816"/>
      <c r="Q816"/>
      <c r="S816"/>
    </row>
    <row r="817" spans="4:19" x14ac:dyDescent="0.25">
      <c r="D817"/>
      <c r="G817"/>
      <c r="I817"/>
      <c r="K817"/>
      <c r="M817"/>
      <c r="O817"/>
      <c r="Q817"/>
      <c r="S817"/>
    </row>
    <row r="818" spans="4:19" x14ac:dyDescent="0.25">
      <c r="D818"/>
      <c r="G818"/>
      <c r="I818"/>
      <c r="K818"/>
      <c r="M818"/>
      <c r="O818"/>
      <c r="Q818"/>
      <c r="S818"/>
    </row>
    <row r="819" spans="4:19" x14ac:dyDescent="0.25">
      <c r="D819"/>
      <c r="G819"/>
      <c r="I819"/>
      <c r="K819"/>
      <c r="M819"/>
      <c r="O819"/>
      <c r="Q819"/>
      <c r="S819"/>
    </row>
    <row r="820" spans="4:19" x14ac:dyDescent="0.25">
      <c r="D820"/>
      <c r="G820"/>
      <c r="I820"/>
      <c r="K820"/>
      <c r="M820"/>
      <c r="O820"/>
      <c r="Q820"/>
      <c r="S820"/>
    </row>
    <row r="821" spans="4:19" x14ac:dyDescent="0.25">
      <c r="D821"/>
      <c r="G821"/>
      <c r="I821"/>
      <c r="K821"/>
      <c r="M821"/>
      <c r="O821"/>
      <c r="Q821"/>
      <c r="S821"/>
    </row>
    <row r="822" spans="4:19" x14ac:dyDescent="0.25">
      <c r="D822"/>
      <c r="G822"/>
      <c r="I822"/>
      <c r="K822"/>
      <c r="M822"/>
      <c r="O822"/>
      <c r="Q822"/>
      <c r="S822"/>
    </row>
    <row r="823" spans="4:19" x14ac:dyDescent="0.25">
      <c r="D823"/>
      <c r="G823"/>
      <c r="I823"/>
      <c r="K823"/>
      <c r="M823"/>
      <c r="O823"/>
      <c r="Q823"/>
      <c r="S823"/>
    </row>
    <row r="824" spans="4:19" x14ac:dyDescent="0.25">
      <c r="D824"/>
      <c r="G824"/>
      <c r="I824"/>
      <c r="K824"/>
      <c r="M824"/>
      <c r="O824"/>
      <c r="Q824"/>
      <c r="S824"/>
    </row>
    <row r="825" spans="4:19" x14ac:dyDescent="0.25">
      <c r="D825"/>
      <c r="G825"/>
      <c r="I825"/>
      <c r="K825"/>
      <c r="M825"/>
      <c r="O825"/>
      <c r="Q825"/>
      <c r="S825"/>
    </row>
    <row r="826" spans="4:19" x14ac:dyDescent="0.25">
      <c r="D826"/>
      <c r="G826"/>
      <c r="I826"/>
      <c r="K826"/>
      <c r="M826"/>
      <c r="O826"/>
      <c r="Q826"/>
      <c r="S826"/>
    </row>
    <row r="827" spans="4:19" x14ac:dyDescent="0.25">
      <c r="D827"/>
      <c r="G827"/>
      <c r="I827"/>
      <c r="K827"/>
      <c r="M827"/>
      <c r="O827"/>
      <c r="Q827"/>
      <c r="S827"/>
    </row>
    <row r="828" spans="4:19" x14ac:dyDescent="0.25">
      <c r="D828"/>
      <c r="G828"/>
      <c r="I828"/>
      <c r="K828"/>
      <c r="M828"/>
      <c r="O828"/>
      <c r="Q828"/>
      <c r="S828"/>
    </row>
    <row r="829" spans="4:19" x14ac:dyDescent="0.25">
      <c r="D829"/>
      <c r="G829"/>
      <c r="I829"/>
      <c r="K829"/>
      <c r="M829"/>
      <c r="O829"/>
      <c r="Q829"/>
      <c r="S829"/>
    </row>
    <row r="830" spans="4:19" x14ac:dyDescent="0.25">
      <c r="D830"/>
      <c r="G830"/>
      <c r="I830"/>
      <c r="K830"/>
      <c r="M830"/>
      <c r="O830"/>
      <c r="Q830"/>
      <c r="S830"/>
    </row>
    <row r="831" spans="4:19" x14ac:dyDescent="0.25">
      <c r="D831"/>
      <c r="G831"/>
      <c r="I831"/>
      <c r="K831"/>
      <c r="M831"/>
      <c r="O831"/>
      <c r="Q831"/>
      <c r="S831"/>
    </row>
    <row r="832" spans="4:19" x14ac:dyDescent="0.25">
      <c r="D832"/>
      <c r="G832"/>
      <c r="I832"/>
      <c r="K832"/>
      <c r="M832"/>
      <c r="O832"/>
      <c r="Q832"/>
      <c r="S832"/>
    </row>
    <row r="833" spans="4:19" x14ac:dyDescent="0.25">
      <c r="D833"/>
      <c r="G833"/>
      <c r="I833"/>
      <c r="K833"/>
      <c r="M833"/>
      <c r="O833"/>
      <c r="Q833"/>
      <c r="S833"/>
    </row>
    <row r="834" spans="4:19" x14ac:dyDescent="0.25">
      <c r="D834"/>
      <c r="G834"/>
      <c r="I834"/>
      <c r="K834"/>
      <c r="M834"/>
      <c r="O834"/>
      <c r="Q834"/>
      <c r="S834"/>
    </row>
    <row r="835" spans="4:19" x14ac:dyDescent="0.25">
      <c r="D835"/>
      <c r="G835"/>
      <c r="I835"/>
      <c r="K835"/>
      <c r="M835"/>
      <c r="O835"/>
      <c r="Q835"/>
      <c r="S835"/>
    </row>
    <row r="836" spans="4:19" x14ac:dyDescent="0.25">
      <c r="D836"/>
      <c r="G836"/>
      <c r="I836"/>
      <c r="K836"/>
      <c r="M836"/>
      <c r="O836"/>
      <c r="Q836"/>
      <c r="S836"/>
    </row>
    <row r="837" spans="4:19" x14ac:dyDescent="0.25">
      <c r="D837"/>
      <c r="G837"/>
      <c r="I837"/>
      <c r="K837"/>
      <c r="M837"/>
      <c r="O837"/>
      <c r="Q837"/>
      <c r="S837"/>
    </row>
    <row r="838" spans="4:19" x14ac:dyDescent="0.25">
      <c r="D838"/>
      <c r="G838"/>
      <c r="I838"/>
      <c r="K838"/>
      <c r="M838"/>
      <c r="O838"/>
      <c r="Q838"/>
      <c r="S838"/>
    </row>
    <row r="839" spans="4:19" x14ac:dyDescent="0.25">
      <c r="D839"/>
      <c r="G839"/>
      <c r="I839"/>
      <c r="K839"/>
      <c r="M839"/>
      <c r="O839"/>
      <c r="Q839"/>
      <c r="S839"/>
    </row>
    <row r="840" spans="4:19" x14ac:dyDescent="0.25">
      <c r="D840"/>
      <c r="G840"/>
      <c r="I840"/>
      <c r="K840"/>
      <c r="M840"/>
      <c r="O840"/>
      <c r="Q840"/>
      <c r="S840"/>
    </row>
    <row r="841" spans="4:19" x14ac:dyDescent="0.25">
      <c r="D841"/>
      <c r="G841"/>
      <c r="I841"/>
      <c r="K841"/>
      <c r="M841"/>
      <c r="O841"/>
      <c r="Q841"/>
      <c r="S841"/>
    </row>
    <row r="842" spans="4:19" x14ac:dyDescent="0.25">
      <c r="D842"/>
      <c r="G842"/>
      <c r="I842"/>
      <c r="K842"/>
      <c r="M842"/>
      <c r="O842"/>
      <c r="Q842"/>
      <c r="S842"/>
    </row>
    <row r="843" spans="4:19" x14ac:dyDescent="0.25">
      <c r="D843"/>
      <c r="G843"/>
      <c r="I843"/>
      <c r="K843"/>
      <c r="M843"/>
      <c r="O843"/>
      <c r="Q843"/>
      <c r="S843"/>
    </row>
    <row r="844" spans="4:19" x14ac:dyDescent="0.25">
      <c r="D844"/>
      <c r="G844"/>
      <c r="I844"/>
      <c r="K844"/>
      <c r="M844"/>
      <c r="O844"/>
      <c r="Q844"/>
      <c r="S844"/>
    </row>
    <row r="845" spans="4:19" x14ac:dyDescent="0.25">
      <c r="D845"/>
      <c r="G845"/>
      <c r="I845"/>
      <c r="K845"/>
      <c r="M845"/>
      <c r="O845"/>
      <c r="Q845"/>
      <c r="S845"/>
    </row>
    <row r="846" spans="4:19" x14ac:dyDescent="0.25">
      <c r="D846"/>
      <c r="G846"/>
      <c r="I846"/>
      <c r="K846"/>
      <c r="M846"/>
      <c r="O846"/>
      <c r="Q846"/>
      <c r="S846"/>
    </row>
    <row r="847" spans="4:19" x14ac:dyDescent="0.25">
      <c r="D847"/>
      <c r="G847"/>
      <c r="I847"/>
      <c r="K847"/>
      <c r="M847"/>
      <c r="O847"/>
      <c r="Q847"/>
      <c r="S847"/>
    </row>
    <row r="848" spans="4:19" x14ac:dyDescent="0.25">
      <c r="D848"/>
      <c r="G848"/>
      <c r="I848"/>
      <c r="K848"/>
      <c r="M848"/>
      <c r="O848"/>
      <c r="Q848"/>
      <c r="S848"/>
    </row>
    <row r="849" spans="4:19" x14ac:dyDescent="0.25">
      <c r="D849"/>
      <c r="G849"/>
      <c r="I849"/>
      <c r="K849"/>
      <c r="M849"/>
      <c r="O849"/>
      <c r="Q849"/>
      <c r="S849"/>
    </row>
    <row r="850" spans="4:19" x14ac:dyDescent="0.25">
      <c r="D850"/>
      <c r="G850"/>
      <c r="I850"/>
      <c r="K850"/>
      <c r="M850"/>
      <c r="O850"/>
      <c r="Q850"/>
      <c r="S850"/>
    </row>
    <row r="851" spans="4:19" x14ac:dyDescent="0.25">
      <c r="D851"/>
      <c r="G851"/>
      <c r="I851"/>
      <c r="K851"/>
      <c r="M851"/>
      <c r="O851"/>
      <c r="Q851"/>
      <c r="S851"/>
    </row>
    <row r="852" spans="4:19" x14ac:dyDescent="0.25">
      <c r="D852"/>
      <c r="G852"/>
      <c r="I852"/>
      <c r="K852"/>
      <c r="M852"/>
      <c r="O852"/>
      <c r="Q852"/>
      <c r="S852"/>
    </row>
    <row r="853" spans="4:19" x14ac:dyDescent="0.25">
      <c r="D853"/>
      <c r="G853"/>
      <c r="I853"/>
      <c r="K853"/>
      <c r="M853"/>
      <c r="O853"/>
      <c r="Q853"/>
      <c r="S853"/>
    </row>
    <row r="854" spans="4:19" x14ac:dyDescent="0.25">
      <c r="D854"/>
      <c r="G854"/>
      <c r="I854"/>
      <c r="K854"/>
      <c r="M854"/>
      <c r="O854"/>
      <c r="Q854"/>
      <c r="S854"/>
    </row>
    <row r="855" spans="4:19" x14ac:dyDescent="0.25">
      <c r="D855"/>
      <c r="G855"/>
      <c r="I855"/>
      <c r="K855"/>
      <c r="M855"/>
      <c r="O855"/>
      <c r="Q855"/>
      <c r="S855"/>
    </row>
    <row r="856" spans="4:19" x14ac:dyDescent="0.25">
      <c r="D856"/>
      <c r="G856"/>
      <c r="I856"/>
      <c r="K856"/>
      <c r="M856"/>
      <c r="O856"/>
      <c r="Q856"/>
      <c r="S856"/>
    </row>
    <row r="857" spans="4:19" x14ac:dyDescent="0.25">
      <c r="D857"/>
      <c r="G857"/>
      <c r="I857"/>
      <c r="K857"/>
      <c r="M857"/>
      <c r="O857"/>
      <c r="Q857"/>
      <c r="S857"/>
    </row>
    <row r="858" spans="4:19" x14ac:dyDescent="0.25">
      <c r="D858"/>
      <c r="G858"/>
      <c r="I858"/>
      <c r="K858"/>
      <c r="M858"/>
      <c r="O858"/>
      <c r="Q858"/>
      <c r="S858"/>
    </row>
    <row r="859" spans="4:19" x14ac:dyDescent="0.25">
      <c r="D859"/>
      <c r="G859"/>
      <c r="I859"/>
      <c r="K859"/>
      <c r="M859"/>
      <c r="O859"/>
      <c r="Q859"/>
      <c r="S859"/>
    </row>
    <row r="860" spans="4:19" x14ac:dyDescent="0.25">
      <c r="D860"/>
      <c r="G860"/>
      <c r="I860"/>
      <c r="K860"/>
      <c r="M860"/>
      <c r="O860"/>
      <c r="Q860"/>
      <c r="S860"/>
    </row>
    <row r="861" spans="4:19" x14ac:dyDescent="0.25">
      <c r="D861"/>
      <c r="G861"/>
      <c r="I861"/>
      <c r="K861"/>
      <c r="M861"/>
      <c r="O861"/>
      <c r="Q861"/>
      <c r="S861"/>
    </row>
    <row r="862" spans="4:19" x14ac:dyDescent="0.25">
      <c r="D862"/>
      <c r="G862"/>
      <c r="I862"/>
      <c r="K862"/>
      <c r="M862"/>
      <c r="O862"/>
      <c r="Q862"/>
      <c r="S862"/>
    </row>
    <row r="863" spans="4:19" x14ac:dyDescent="0.25">
      <c r="D863"/>
      <c r="G863"/>
      <c r="I863"/>
      <c r="K863"/>
      <c r="M863"/>
      <c r="O863"/>
      <c r="Q863"/>
      <c r="S863"/>
    </row>
    <row r="864" spans="4:19" x14ac:dyDescent="0.25">
      <c r="D864"/>
      <c r="G864"/>
      <c r="I864"/>
      <c r="K864"/>
      <c r="M864"/>
      <c r="O864"/>
      <c r="Q864"/>
      <c r="S864"/>
    </row>
    <row r="865" spans="4:19" x14ac:dyDescent="0.25">
      <c r="D865"/>
      <c r="G865"/>
      <c r="I865"/>
      <c r="K865"/>
      <c r="M865"/>
      <c r="O865"/>
      <c r="Q865"/>
      <c r="S865"/>
    </row>
    <row r="866" spans="4:19" x14ac:dyDescent="0.25">
      <c r="D866"/>
      <c r="G866"/>
      <c r="I866"/>
      <c r="K866"/>
      <c r="M866"/>
      <c r="O866"/>
      <c r="Q866"/>
      <c r="S866"/>
    </row>
    <row r="867" spans="4:19" x14ac:dyDescent="0.25">
      <c r="D867"/>
      <c r="G867"/>
      <c r="I867"/>
      <c r="K867"/>
      <c r="M867"/>
      <c r="O867"/>
      <c r="Q867"/>
      <c r="S867"/>
    </row>
    <row r="868" spans="4:19" x14ac:dyDescent="0.25">
      <c r="D868"/>
      <c r="G868"/>
      <c r="I868"/>
      <c r="K868"/>
      <c r="M868"/>
      <c r="O868"/>
      <c r="Q868"/>
      <c r="S868"/>
    </row>
    <row r="869" spans="4:19" x14ac:dyDescent="0.25">
      <c r="D869"/>
      <c r="G869"/>
      <c r="I869"/>
      <c r="K869"/>
      <c r="M869"/>
      <c r="O869"/>
      <c r="Q869"/>
      <c r="S869"/>
    </row>
    <row r="870" spans="4:19" x14ac:dyDescent="0.25">
      <c r="D870"/>
      <c r="G870"/>
      <c r="I870"/>
      <c r="K870"/>
      <c r="M870"/>
      <c r="O870"/>
      <c r="Q870"/>
      <c r="S870"/>
    </row>
    <row r="871" spans="4:19" x14ac:dyDescent="0.25">
      <c r="D871"/>
      <c r="G871"/>
      <c r="I871"/>
      <c r="K871"/>
      <c r="M871"/>
      <c r="O871"/>
      <c r="Q871"/>
      <c r="S871"/>
    </row>
    <row r="872" spans="4:19" x14ac:dyDescent="0.25">
      <c r="D872"/>
      <c r="G872"/>
      <c r="I872"/>
      <c r="K872"/>
      <c r="M872"/>
      <c r="O872"/>
      <c r="Q872"/>
      <c r="S872"/>
    </row>
    <row r="873" spans="4:19" x14ac:dyDescent="0.25">
      <c r="D873"/>
      <c r="G873"/>
      <c r="I873"/>
      <c r="K873"/>
      <c r="M873"/>
      <c r="O873"/>
      <c r="Q873"/>
      <c r="S873"/>
    </row>
    <row r="874" spans="4:19" x14ac:dyDescent="0.25">
      <c r="D874"/>
      <c r="G874"/>
      <c r="I874"/>
      <c r="K874"/>
      <c r="M874"/>
      <c r="O874"/>
      <c r="Q874"/>
      <c r="S874"/>
    </row>
    <row r="875" spans="4:19" x14ac:dyDescent="0.25">
      <c r="D875"/>
      <c r="G875"/>
      <c r="I875"/>
      <c r="K875"/>
      <c r="M875"/>
      <c r="O875"/>
      <c r="Q875"/>
      <c r="S875"/>
    </row>
    <row r="876" spans="4:19" x14ac:dyDescent="0.25">
      <c r="D876"/>
      <c r="G876"/>
      <c r="I876"/>
      <c r="K876"/>
      <c r="M876"/>
      <c r="O876"/>
      <c r="Q876"/>
      <c r="S876"/>
    </row>
    <row r="877" spans="4:19" x14ac:dyDescent="0.25">
      <c r="D877"/>
      <c r="G877"/>
      <c r="I877"/>
      <c r="K877"/>
      <c r="M877"/>
      <c r="O877"/>
      <c r="Q877"/>
      <c r="S877"/>
    </row>
    <row r="878" spans="4:19" x14ac:dyDescent="0.25">
      <c r="D878"/>
      <c r="G878"/>
      <c r="I878"/>
      <c r="K878"/>
      <c r="M878"/>
      <c r="O878"/>
      <c r="Q878"/>
      <c r="S878"/>
    </row>
    <row r="879" spans="4:19" x14ac:dyDescent="0.25">
      <c r="D879"/>
      <c r="G879"/>
      <c r="I879"/>
      <c r="K879"/>
      <c r="M879"/>
      <c r="O879"/>
      <c r="Q879"/>
      <c r="S879"/>
    </row>
    <row r="880" spans="4:19" x14ac:dyDescent="0.25">
      <c r="D880"/>
      <c r="G880"/>
      <c r="I880"/>
      <c r="K880"/>
      <c r="M880"/>
      <c r="O880"/>
      <c r="Q880"/>
      <c r="S880"/>
    </row>
    <row r="881" spans="4:19" x14ac:dyDescent="0.25">
      <c r="D881"/>
      <c r="G881"/>
      <c r="I881"/>
      <c r="K881"/>
      <c r="M881"/>
      <c r="O881"/>
      <c r="Q881"/>
      <c r="S881"/>
    </row>
    <row r="882" spans="4:19" x14ac:dyDescent="0.25">
      <c r="D882"/>
      <c r="G882"/>
      <c r="I882"/>
      <c r="K882"/>
      <c r="M882"/>
      <c r="O882"/>
      <c r="Q882"/>
      <c r="S882"/>
    </row>
    <row r="883" spans="4:19" x14ac:dyDescent="0.25">
      <c r="D883"/>
      <c r="G883"/>
      <c r="I883"/>
      <c r="K883"/>
      <c r="M883"/>
      <c r="O883"/>
      <c r="Q883"/>
      <c r="S883"/>
    </row>
    <row r="884" spans="4:19" x14ac:dyDescent="0.25">
      <c r="D884"/>
      <c r="G884"/>
      <c r="I884"/>
      <c r="K884"/>
      <c r="M884"/>
      <c r="O884"/>
      <c r="Q884"/>
      <c r="S884"/>
    </row>
    <row r="885" spans="4:19" x14ac:dyDescent="0.25">
      <c r="D885"/>
      <c r="G885"/>
      <c r="I885"/>
      <c r="K885"/>
      <c r="M885"/>
      <c r="O885"/>
      <c r="Q885"/>
      <c r="S885"/>
    </row>
    <row r="886" spans="4:19" x14ac:dyDescent="0.25">
      <c r="D886"/>
      <c r="G886"/>
      <c r="I886"/>
      <c r="K886"/>
      <c r="M886"/>
      <c r="O886"/>
      <c r="Q886"/>
      <c r="S886"/>
    </row>
    <row r="887" spans="4:19" x14ac:dyDescent="0.25">
      <c r="D887"/>
      <c r="G887"/>
      <c r="I887"/>
      <c r="K887"/>
      <c r="M887"/>
      <c r="O887"/>
      <c r="Q887"/>
      <c r="S887"/>
    </row>
    <row r="888" spans="4:19" x14ac:dyDescent="0.25">
      <c r="D888"/>
      <c r="G888"/>
      <c r="I888"/>
      <c r="K888"/>
      <c r="M888"/>
      <c r="O888"/>
      <c r="Q888"/>
      <c r="S888"/>
    </row>
    <row r="889" spans="4:19" x14ac:dyDescent="0.25">
      <c r="D889"/>
      <c r="G889"/>
      <c r="I889"/>
      <c r="K889"/>
      <c r="M889"/>
      <c r="O889"/>
      <c r="Q889"/>
      <c r="S889"/>
    </row>
    <row r="890" spans="4:19" x14ac:dyDescent="0.25">
      <c r="D890"/>
      <c r="G890"/>
      <c r="I890"/>
      <c r="K890"/>
      <c r="M890"/>
      <c r="O890"/>
      <c r="Q890"/>
      <c r="S890"/>
    </row>
    <row r="891" spans="4:19" x14ac:dyDescent="0.25">
      <c r="D891"/>
      <c r="G891"/>
      <c r="I891"/>
      <c r="K891"/>
      <c r="M891"/>
      <c r="O891"/>
      <c r="Q891"/>
      <c r="S891"/>
    </row>
    <row r="892" spans="4:19" x14ac:dyDescent="0.25">
      <c r="D892"/>
      <c r="G892"/>
      <c r="I892"/>
      <c r="K892"/>
      <c r="M892"/>
      <c r="O892"/>
      <c r="Q892"/>
      <c r="S892"/>
    </row>
    <row r="893" spans="4:19" x14ac:dyDescent="0.25">
      <c r="D893"/>
      <c r="G893"/>
      <c r="I893"/>
      <c r="K893"/>
      <c r="M893"/>
      <c r="O893"/>
      <c r="Q893"/>
      <c r="S893"/>
    </row>
    <row r="894" spans="4:19" x14ac:dyDescent="0.25">
      <c r="D894"/>
      <c r="G894"/>
      <c r="I894"/>
      <c r="K894"/>
      <c r="M894"/>
      <c r="O894"/>
      <c r="Q894"/>
      <c r="S894"/>
    </row>
    <row r="895" spans="4:19" x14ac:dyDescent="0.25">
      <c r="D895"/>
      <c r="G895"/>
      <c r="I895"/>
      <c r="K895"/>
      <c r="M895"/>
      <c r="O895"/>
      <c r="Q895"/>
      <c r="S895"/>
    </row>
    <row r="896" spans="4:19" x14ac:dyDescent="0.25">
      <c r="D896"/>
      <c r="G896"/>
      <c r="I896"/>
      <c r="K896"/>
      <c r="M896"/>
      <c r="O896"/>
      <c r="Q896"/>
      <c r="S896"/>
    </row>
    <row r="897" spans="4:19" x14ac:dyDescent="0.25">
      <c r="D897"/>
      <c r="G897"/>
      <c r="I897"/>
      <c r="K897"/>
      <c r="M897"/>
      <c r="O897"/>
      <c r="Q897"/>
      <c r="S897"/>
    </row>
    <row r="898" spans="4:19" x14ac:dyDescent="0.25">
      <c r="D898"/>
      <c r="G898"/>
      <c r="I898"/>
      <c r="K898"/>
      <c r="M898"/>
      <c r="O898"/>
      <c r="Q898"/>
      <c r="S898"/>
    </row>
    <row r="899" spans="4:19" x14ac:dyDescent="0.25">
      <c r="D899"/>
      <c r="G899"/>
      <c r="I899"/>
      <c r="K899"/>
      <c r="M899"/>
      <c r="O899"/>
      <c r="Q899"/>
      <c r="S899"/>
    </row>
    <row r="900" spans="4:19" x14ac:dyDescent="0.25">
      <c r="D900"/>
      <c r="G900"/>
      <c r="I900"/>
      <c r="K900"/>
      <c r="M900"/>
      <c r="O900"/>
      <c r="Q900"/>
      <c r="S900"/>
    </row>
    <row r="901" spans="4:19" x14ac:dyDescent="0.25">
      <c r="D901"/>
      <c r="G901"/>
      <c r="I901"/>
      <c r="K901"/>
      <c r="M901"/>
      <c r="O901"/>
      <c r="Q901"/>
      <c r="S901"/>
    </row>
    <row r="902" spans="4:19" x14ac:dyDescent="0.25">
      <c r="D902"/>
      <c r="G902"/>
      <c r="I902"/>
      <c r="K902"/>
      <c r="M902"/>
      <c r="O902"/>
      <c r="Q902"/>
      <c r="S902"/>
    </row>
    <row r="903" spans="4:19" x14ac:dyDescent="0.25">
      <c r="D903"/>
      <c r="G903"/>
      <c r="I903"/>
      <c r="K903"/>
      <c r="M903"/>
      <c r="O903"/>
      <c r="Q903"/>
      <c r="S903"/>
    </row>
    <row r="904" spans="4:19" x14ac:dyDescent="0.25">
      <c r="D904"/>
      <c r="G904"/>
      <c r="I904"/>
      <c r="K904"/>
      <c r="M904"/>
      <c r="O904"/>
      <c r="Q904"/>
      <c r="S904"/>
    </row>
    <row r="905" spans="4:19" x14ac:dyDescent="0.25">
      <c r="D905"/>
      <c r="G905"/>
      <c r="I905"/>
      <c r="K905"/>
      <c r="M905"/>
      <c r="O905"/>
      <c r="Q905"/>
      <c r="S905"/>
    </row>
    <row r="906" spans="4:19" x14ac:dyDescent="0.25">
      <c r="D906"/>
      <c r="G906"/>
      <c r="I906"/>
      <c r="K906"/>
      <c r="M906"/>
      <c r="O906"/>
      <c r="Q906"/>
      <c r="S906"/>
    </row>
    <row r="907" spans="4:19" x14ac:dyDescent="0.25">
      <c r="D907"/>
      <c r="G907"/>
      <c r="I907"/>
      <c r="K907"/>
      <c r="M907"/>
      <c r="O907"/>
      <c r="Q907"/>
      <c r="S907"/>
    </row>
    <row r="908" spans="4:19" x14ac:dyDescent="0.25">
      <c r="D908"/>
      <c r="G908"/>
      <c r="I908"/>
      <c r="K908"/>
      <c r="M908"/>
      <c r="O908"/>
      <c r="Q908"/>
      <c r="S908"/>
    </row>
    <row r="909" spans="4:19" x14ac:dyDescent="0.25">
      <c r="D909"/>
      <c r="G909"/>
      <c r="I909"/>
      <c r="K909"/>
      <c r="M909"/>
      <c r="O909"/>
      <c r="Q909"/>
      <c r="S909"/>
    </row>
    <row r="910" spans="4:19" x14ac:dyDescent="0.25">
      <c r="D910"/>
      <c r="G910"/>
      <c r="I910"/>
      <c r="K910"/>
      <c r="M910"/>
      <c r="O910"/>
      <c r="Q910"/>
      <c r="S910"/>
    </row>
    <row r="911" spans="4:19" x14ac:dyDescent="0.25">
      <c r="D911"/>
      <c r="G911"/>
      <c r="I911"/>
      <c r="K911"/>
      <c r="M911"/>
      <c r="O911"/>
      <c r="Q911"/>
      <c r="S911"/>
    </row>
    <row r="912" spans="4:19" x14ac:dyDescent="0.25">
      <c r="D912"/>
      <c r="G912"/>
      <c r="I912"/>
      <c r="K912"/>
      <c r="M912"/>
      <c r="O912"/>
      <c r="Q912"/>
      <c r="S912"/>
    </row>
    <row r="913" spans="4:19" x14ac:dyDescent="0.25">
      <c r="D913"/>
      <c r="G913"/>
      <c r="I913"/>
      <c r="K913"/>
      <c r="M913"/>
      <c r="O913"/>
      <c r="Q913"/>
      <c r="S913"/>
    </row>
    <row r="914" spans="4:19" x14ac:dyDescent="0.25">
      <c r="D914"/>
      <c r="G914"/>
      <c r="I914"/>
      <c r="K914"/>
      <c r="M914"/>
      <c r="O914"/>
      <c r="Q914"/>
      <c r="S914"/>
    </row>
    <row r="915" spans="4:19" x14ac:dyDescent="0.25">
      <c r="D915"/>
      <c r="G915"/>
      <c r="I915"/>
      <c r="K915"/>
      <c r="M915"/>
      <c r="O915"/>
      <c r="Q915"/>
      <c r="S915"/>
    </row>
    <row r="916" spans="4:19" x14ac:dyDescent="0.25">
      <c r="D916"/>
      <c r="G916"/>
      <c r="I916"/>
      <c r="K916"/>
      <c r="M916"/>
      <c r="O916"/>
      <c r="Q916"/>
      <c r="S916"/>
    </row>
    <row r="917" spans="4:19" x14ac:dyDescent="0.25">
      <c r="D917"/>
      <c r="G917"/>
      <c r="I917"/>
      <c r="K917"/>
      <c r="M917"/>
      <c r="O917"/>
      <c r="Q917"/>
      <c r="S917"/>
    </row>
    <row r="918" spans="4:19" x14ac:dyDescent="0.25">
      <c r="D918"/>
      <c r="G918"/>
      <c r="I918"/>
      <c r="K918"/>
      <c r="M918"/>
      <c r="O918"/>
      <c r="Q918"/>
      <c r="S918"/>
    </row>
    <row r="919" spans="4:19" x14ac:dyDescent="0.25">
      <c r="D919"/>
      <c r="G919"/>
      <c r="I919"/>
      <c r="K919"/>
      <c r="M919"/>
      <c r="O919"/>
      <c r="Q919"/>
      <c r="S919"/>
    </row>
    <row r="920" spans="4:19" x14ac:dyDescent="0.25">
      <c r="D920"/>
      <c r="G920"/>
      <c r="I920"/>
      <c r="K920"/>
      <c r="M920"/>
      <c r="O920"/>
      <c r="Q920"/>
      <c r="S920"/>
    </row>
    <row r="921" spans="4:19" x14ac:dyDescent="0.25">
      <c r="D921"/>
      <c r="G921"/>
      <c r="I921"/>
      <c r="K921"/>
      <c r="M921"/>
      <c r="O921"/>
      <c r="Q921"/>
      <c r="S921"/>
    </row>
    <row r="922" spans="4:19" x14ac:dyDescent="0.25">
      <c r="D922"/>
      <c r="G922"/>
      <c r="I922"/>
      <c r="K922"/>
      <c r="M922"/>
      <c r="O922"/>
      <c r="Q922"/>
      <c r="S922"/>
    </row>
    <row r="923" spans="4:19" x14ac:dyDescent="0.25">
      <c r="D923"/>
      <c r="G923"/>
      <c r="I923"/>
      <c r="K923"/>
      <c r="M923"/>
      <c r="O923"/>
      <c r="Q923"/>
      <c r="S923"/>
    </row>
    <row r="924" spans="4:19" x14ac:dyDescent="0.25">
      <c r="D924"/>
      <c r="G924"/>
      <c r="I924"/>
      <c r="K924"/>
      <c r="M924"/>
      <c r="O924"/>
      <c r="Q924"/>
      <c r="S924"/>
    </row>
    <row r="925" spans="4:19" x14ac:dyDescent="0.25">
      <c r="D925"/>
      <c r="G925"/>
      <c r="I925"/>
      <c r="K925"/>
      <c r="M925"/>
      <c r="O925"/>
      <c r="Q925"/>
      <c r="S925"/>
    </row>
    <row r="926" spans="4:19" x14ac:dyDescent="0.25">
      <c r="D926"/>
      <c r="G926"/>
      <c r="I926"/>
      <c r="K926"/>
      <c r="M926"/>
      <c r="O926"/>
      <c r="Q926"/>
      <c r="S926"/>
    </row>
    <row r="927" spans="4:19" x14ac:dyDescent="0.25">
      <c r="D927"/>
      <c r="G927"/>
      <c r="I927"/>
      <c r="K927"/>
      <c r="M927"/>
      <c r="O927"/>
      <c r="Q927"/>
      <c r="S927"/>
    </row>
    <row r="928" spans="4:19" x14ac:dyDescent="0.25">
      <c r="D928"/>
      <c r="G928"/>
      <c r="I928"/>
      <c r="K928"/>
      <c r="M928"/>
      <c r="O928"/>
      <c r="Q928"/>
      <c r="S928"/>
    </row>
    <row r="929" spans="4:19" x14ac:dyDescent="0.25">
      <c r="D929"/>
      <c r="G929"/>
      <c r="I929"/>
      <c r="K929"/>
      <c r="M929"/>
      <c r="O929"/>
      <c r="Q929"/>
      <c r="S929"/>
    </row>
    <row r="930" spans="4:19" x14ac:dyDescent="0.25">
      <c r="D930"/>
      <c r="G930"/>
      <c r="I930"/>
      <c r="K930"/>
      <c r="M930"/>
      <c r="O930"/>
      <c r="Q930"/>
      <c r="S930"/>
    </row>
    <row r="931" spans="4:19" x14ac:dyDescent="0.25">
      <c r="D931"/>
      <c r="G931"/>
      <c r="I931"/>
      <c r="K931"/>
      <c r="M931"/>
      <c r="O931"/>
      <c r="Q931"/>
      <c r="S931"/>
    </row>
    <row r="932" spans="4:19" x14ac:dyDescent="0.25">
      <c r="D932"/>
      <c r="G932"/>
      <c r="I932"/>
      <c r="K932"/>
      <c r="M932"/>
      <c r="O932"/>
      <c r="Q932"/>
      <c r="S932"/>
    </row>
    <row r="933" spans="4:19" x14ac:dyDescent="0.25">
      <c r="D933"/>
      <c r="G933"/>
      <c r="I933"/>
      <c r="K933"/>
      <c r="M933"/>
      <c r="O933"/>
      <c r="Q933"/>
      <c r="S933"/>
    </row>
    <row r="934" spans="4:19" x14ac:dyDescent="0.25">
      <c r="D934"/>
      <c r="G934"/>
      <c r="I934"/>
      <c r="K934"/>
      <c r="M934"/>
      <c r="O934"/>
      <c r="Q934"/>
      <c r="S934"/>
    </row>
    <row r="935" spans="4:19" x14ac:dyDescent="0.25">
      <c r="D935"/>
      <c r="G935"/>
      <c r="I935"/>
      <c r="K935"/>
      <c r="M935"/>
      <c r="O935"/>
      <c r="Q935"/>
      <c r="S935"/>
    </row>
    <row r="936" spans="4:19" x14ac:dyDescent="0.25">
      <c r="D936"/>
      <c r="G936"/>
      <c r="I936"/>
      <c r="K936"/>
      <c r="M936"/>
      <c r="O936"/>
      <c r="Q936"/>
      <c r="S936"/>
    </row>
    <row r="937" spans="4:19" x14ac:dyDescent="0.25">
      <c r="D937"/>
      <c r="G937"/>
      <c r="I937"/>
      <c r="K937"/>
      <c r="M937"/>
      <c r="O937"/>
      <c r="Q937"/>
      <c r="S937"/>
    </row>
    <row r="938" spans="4:19" x14ac:dyDescent="0.25">
      <c r="D938"/>
      <c r="G938"/>
      <c r="I938"/>
      <c r="K938"/>
      <c r="M938"/>
      <c r="O938"/>
      <c r="Q938"/>
      <c r="S938"/>
    </row>
    <row r="939" spans="4:19" x14ac:dyDescent="0.25">
      <c r="D939"/>
      <c r="G939"/>
      <c r="I939"/>
      <c r="K939"/>
      <c r="M939"/>
      <c r="O939"/>
      <c r="Q939"/>
      <c r="S939"/>
    </row>
    <row r="940" spans="4:19" x14ac:dyDescent="0.25">
      <c r="D940"/>
      <c r="G940"/>
      <c r="I940"/>
      <c r="K940"/>
      <c r="M940"/>
      <c r="O940"/>
      <c r="Q940"/>
      <c r="S940"/>
    </row>
    <row r="941" spans="4:19" x14ac:dyDescent="0.25">
      <c r="D941"/>
      <c r="G941"/>
      <c r="I941"/>
      <c r="K941"/>
      <c r="M941"/>
      <c r="O941"/>
      <c r="Q941"/>
      <c r="S941"/>
    </row>
    <row r="942" spans="4:19" x14ac:dyDescent="0.25">
      <c r="D942"/>
      <c r="G942"/>
      <c r="I942"/>
      <c r="K942"/>
      <c r="M942"/>
      <c r="O942"/>
      <c r="Q942"/>
      <c r="S942"/>
    </row>
    <row r="943" spans="4:19" x14ac:dyDescent="0.25">
      <c r="D943"/>
      <c r="G943"/>
      <c r="I943"/>
      <c r="K943"/>
      <c r="M943"/>
      <c r="O943"/>
      <c r="Q943"/>
      <c r="S943"/>
    </row>
    <row r="944" spans="4:19" x14ac:dyDescent="0.25">
      <c r="D944"/>
      <c r="G944"/>
      <c r="I944"/>
      <c r="K944"/>
      <c r="M944"/>
      <c r="O944"/>
      <c r="Q944"/>
      <c r="S944"/>
    </row>
    <row r="945" spans="4:19" x14ac:dyDescent="0.25">
      <c r="D945"/>
      <c r="G945"/>
      <c r="I945"/>
      <c r="K945"/>
      <c r="M945"/>
      <c r="O945"/>
      <c r="Q945"/>
      <c r="S945"/>
    </row>
    <row r="946" spans="4:19" x14ac:dyDescent="0.25">
      <c r="D946"/>
      <c r="G946"/>
      <c r="I946"/>
      <c r="K946"/>
      <c r="M946"/>
      <c r="O946"/>
      <c r="Q946"/>
      <c r="S946"/>
    </row>
    <row r="947" spans="4:19" x14ac:dyDescent="0.25">
      <c r="D947"/>
      <c r="G947"/>
      <c r="I947"/>
      <c r="K947"/>
      <c r="M947"/>
      <c r="O947"/>
      <c r="Q947"/>
      <c r="S947"/>
    </row>
    <row r="948" spans="4:19" x14ac:dyDescent="0.25">
      <c r="D948"/>
      <c r="G948"/>
      <c r="I948"/>
      <c r="K948"/>
      <c r="M948"/>
      <c r="O948"/>
      <c r="Q948"/>
      <c r="S948"/>
    </row>
    <row r="949" spans="4:19" x14ac:dyDescent="0.25">
      <c r="D949"/>
      <c r="G949"/>
      <c r="I949"/>
      <c r="K949"/>
      <c r="M949"/>
      <c r="O949"/>
      <c r="Q949"/>
      <c r="S949"/>
    </row>
    <row r="950" spans="4:19" x14ac:dyDescent="0.25">
      <c r="D950"/>
      <c r="G950"/>
      <c r="I950"/>
      <c r="K950"/>
      <c r="M950"/>
      <c r="O950"/>
      <c r="Q950"/>
      <c r="S950"/>
    </row>
    <row r="951" spans="4:19" x14ac:dyDescent="0.25">
      <c r="D951"/>
      <c r="G951"/>
      <c r="I951"/>
      <c r="K951"/>
      <c r="M951"/>
      <c r="O951"/>
      <c r="Q951"/>
      <c r="S951"/>
    </row>
    <row r="952" spans="4:19" x14ac:dyDescent="0.25">
      <c r="D952"/>
      <c r="G952"/>
      <c r="I952"/>
      <c r="K952"/>
      <c r="M952"/>
      <c r="O952"/>
      <c r="Q952"/>
      <c r="S952"/>
    </row>
    <row r="953" spans="4:19" x14ac:dyDescent="0.25">
      <c r="D953"/>
      <c r="G953"/>
      <c r="I953"/>
      <c r="K953"/>
      <c r="M953"/>
      <c r="O953"/>
      <c r="Q953"/>
      <c r="S953"/>
    </row>
    <row r="954" spans="4:19" x14ac:dyDescent="0.25">
      <c r="D954"/>
      <c r="G954"/>
      <c r="I954"/>
      <c r="K954"/>
      <c r="M954"/>
      <c r="O954"/>
      <c r="Q954"/>
      <c r="S954"/>
    </row>
    <row r="955" spans="4:19" x14ac:dyDescent="0.25">
      <c r="D955"/>
      <c r="G955"/>
      <c r="I955"/>
      <c r="K955"/>
      <c r="M955"/>
      <c r="O955"/>
      <c r="Q955"/>
      <c r="S955"/>
    </row>
    <row r="956" spans="4:19" x14ac:dyDescent="0.25">
      <c r="D956"/>
      <c r="G956"/>
      <c r="I956"/>
      <c r="K956"/>
      <c r="M956"/>
      <c r="O956"/>
      <c r="Q956"/>
      <c r="S956"/>
    </row>
    <row r="957" spans="4:19" x14ac:dyDescent="0.25">
      <c r="D957"/>
      <c r="G957"/>
      <c r="I957"/>
      <c r="K957"/>
      <c r="M957"/>
      <c r="O957"/>
      <c r="Q957"/>
      <c r="S957"/>
    </row>
    <row r="958" spans="4:19" x14ac:dyDescent="0.25">
      <c r="D958"/>
      <c r="G958"/>
      <c r="I958"/>
      <c r="K958"/>
      <c r="M958"/>
      <c r="O958"/>
      <c r="Q958"/>
      <c r="S958"/>
    </row>
    <row r="959" spans="4:19" x14ac:dyDescent="0.25">
      <c r="D959"/>
      <c r="G959"/>
      <c r="I959"/>
      <c r="K959"/>
      <c r="M959"/>
      <c r="O959"/>
      <c r="Q959"/>
      <c r="S959"/>
    </row>
    <row r="960" spans="4:19" x14ac:dyDescent="0.25">
      <c r="D960"/>
      <c r="G960"/>
      <c r="I960"/>
      <c r="K960"/>
      <c r="M960"/>
      <c r="O960"/>
      <c r="Q960"/>
      <c r="S960"/>
    </row>
    <row r="961" spans="4:19" x14ac:dyDescent="0.25">
      <c r="D961"/>
      <c r="G961"/>
      <c r="I961"/>
      <c r="K961"/>
      <c r="M961"/>
      <c r="O961"/>
      <c r="Q961"/>
      <c r="S961"/>
    </row>
    <row r="962" spans="4:19" x14ac:dyDescent="0.25">
      <c r="D962"/>
      <c r="G962"/>
      <c r="I962"/>
      <c r="K962"/>
      <c r="M962"/>
      <c r="O962"/>
      <c r="Q962"/>
      <c r="S962"/>
    </row>
    <row r="963" spans="4:19" x14ac:dyDescent="0.25">
      <c r="D963"/>
      <c r="G963"/>
      <c r="I963"/>
      <c r="K963"/>
      <c r="M963"/>
      <c r="O963"/>
      <c r="Q963"/>
      <c r="S963"/>
    </row>
    <row r="964" spans="4:19" x14ac:dyDescent="0.25">
      <c r="D964"/>
      <c r="G964"/>
      <c r="I964"/>
      <c r="K964"/>
      <c r="M964"/>
      <c r="O964"/>
      <c r="Q964"/>
      <c r="S964"/>
    </row>
    <row r="965" spans="4:19" x14ac:dyDescent="0.25">
      <c r="D965"/>
      <c r="G965"/>
      <c r="I965"/>
      <c r="K965"/>
      <c r="M965"/>
      <c r="O965"/>
      <c r="Q965"/>
      <c r="S965"/>
    </row>
    <row r="966" spans="4:19" x14ac:dyDescent="0.25">
      <c r="D966"/>
      <c r="G966"/>
      <c r="I966"/>
      <c r="K966"/>
      <c r="M966"/>
      <c r="O966"/>
      <c r="Q966"/>
      <c r="S966"/>
    </row>
    <row r="967" spans="4:19" x14ac:dyDescent="0.25">
      <c r="D967"/>
      <c r="G967"/>
      <c r="I967"/>
      <c r="K967"/>
      <c r="M967"/>
      <c r="O967"/>
      <c r="Q967"/>
      <c r="S967"/>
    </row>
    <row r="968" spans="4:19" x14ac:dyDescent="0.25">
      <c r="D968"/>
      <c r="G968"/>
      <c r="I968"/>
      <c r="K968"/>
      <c r="M968"/>
      <c r="O968"/>
      <c r="Q968"/>
      <c r="S968"/>
    </row>
    <row r="969" spans="4:19" x14ac:dyDescent="0.25">
      <c r="D969"/>
      <c r="G969"/>
      <c r="I969"/>
      <c r="K969"/>
      <c r="M969"/>
      <c r="O969"/>
      <c r="Q969"/>
      <c r="S969"/>
    </row>
    <row r="970" spans="4:19" x14ac:dyDescent="0.25">
      <c r="D970"/>
      <c r="G970"/>
      <c r="I970"/>
      <c r="K970"/>
      <c r="M970"/>
      <c r="O970"/>
      <c r="Q970"/>
      <c r="S970"/>
    </row>
    <row r="971" spans="4:19" x14ac:dyDescent="0.25">
      <c r="D971"/>
      <c r="G971"/>
      <c r="I971"/>
      <c r="K971"/>
      <c r="M971"/>
      <c r="O971"/>
      <c r="Q971"/>
      <c r="S971"/>
    </row>
    <row r="972" spans="4:19" x14ac:dyDescent="0.25">
      <c r="G972"/>
      <c r="I972"/>
      <c r="K972"/>
      <c r="M972"/>
      <c r="O972"/>
      <c r="Q972"/>
      <c r="S972"/>
    </row>
    <row r="973" spans="4:19" x14ac:dyDescent="0.25">
      <c r="G973"/>
      <c r="I973"/>
      <c r="K973"/>
      <c r="M973"/>
      <c r="O973"/>
      <c r="Q973"/>
      <c r="S973"/>
    </row>
    <row r="974" spans="4:19" x14ac:dyDescent="0.25">
      <c r="G974"/>
      <c r="I974"/>
      <c r="K974"/>
      <c r="M974"/>
      <c r="O974"/>
      <c r="Q974"/>
      <c r="S974"/>
    </row>
    <row r="975" spans="4:19" x14ac:dyDescent="0.25">
      <c r="G975"/>
      <c r="I975"/>
      <c r="K975"/>
      <c r="M975"/>
      <c r="O975"/>
      <c r="Q975"/>
      <c r="S975"/>
    </row>
    <row r="976" spans="4:19" x14ac:dyDescent="0.25">
      <c r="G976"/>
      <c r="I976"/>
      <c r="K976"/>
      <c r="M976"/>
      <c r="O976"/>
      <c r="Q976"/>
      <c r="S976"/>
    </row>
    <row r="977" spans="7:19" x14ac:dyDescent="0.25">
      <c r="G977"/>
      <c r="I977"/>
      <c r="K977"/>
      <c r="M977"/>
      <c r="O977"/>
      <c r="Q977"/>
      <c r="S977"/>
    </row>
    <row r="978" spans="7:19" x14ac:dyDescent="0.25">
      <c r="G978"/>
      <c r="I978"/>
      <c r="K978"/>
      <c r="M978"/>
      <c r="O978"/>
      <c r="Q978"/>
      <c r="S978"/>
    </row>
    <row r="979" spans="7:19" x14ac:dyDescent="0.25">
      <c r="G979"/>
      <c r="I979"/>
      <c r="K979"/>
      <c r="M979"/>
      <c r="O979"/>
      <c r="Q979"/>
      <c r="S979"/>
    </row>
    <row r="980" spans="7:19" x14ac:dyDescent="0.25">
      <c r="G980"/>
      <c r="I980"/>
      <c r="K980"/>
      <c r="M980"/>
      <c r="O980"/>
      <c r="Q980"/>
      <c r="S980"/>
    </row>
    <row r="981" spans="7:19" x14ac:dyDescent="0.25">
      <c r="G981"/>
      <c r="I981"/>
      <c r="K981"/>
      <c r="M981"/>
      <c r="O981"/>
      <c r="Q981"/>
      <c r="S981"/>
    </row>
    <row r="982" spans="7:19" x14ac:dyDescent="0.25">
      <c r="G982"/>
      <c r="I982"/>
      <c r="K982"/>
      <c r="M982"/>
      <c r="O982"/>
      <c r="Q982"/>
      <c r="S982"/>
    </row>
    <row r="983" spans="7:19" x14ac:dyDescent="0.25">
      <c r="G983"/>
      <c r="I983"/>
      <c r="K983"/>
      <c r="M983"/>
      <c r="O983"/>
      <c r="Q983"/>
      <c r="S983"/>
    </row>
    <row r="984" spans="7:19" x14ac:dyDescent="0.25">
      <c r="G984"/>
      <c r="I984"/>
      <c r="K984"/>
      <c r="M984"/>
      <c r="O984"/>
      <c r="Q984"/>
      <c r="S984"/>
    </row>
    <row r="985" spans="7:19" x14ac:dyDescent="0.25">
      <c r="G985"/>
      <c r="I985"/>
      <c r="K985"/>
      <c r="M985"/>
      <c r="O985"/>
      <c r="Q985"/>
      <c r="S985"/>
    </row>
    <row r="986" spans="7:19" x14ac:dyDescent="0.25">
      <c r="G986"/>
      <c r="I986"/>
      <c r="K986"/>
      <c r="M986"/>
      <c r="O986"/>
      <c r="Q986"/>
      <c r="S986"/>
    </row>
    <row r="987" spans="7:19" x14ac:dyDescent="0.25">
      <c r="G987"/>
      <c r="I987"/>
      <c r="K987"/>
      <c r="M987"/>
      <c r="O987"/>
      <c r="Q987"/>
      <c r="S987"/>
    </row>
    <row r="988" spans="7:19" x14ac:dyDescent="0.25">
      <c r="G988"/>
      <c r="I988"/>
      <c r="K988"/>
      <c r="M988"/>
      <c r="O988"/>
      <c r="Q988"/>
      <c r="S988"/>
    </row>
    <row r="989" spans="7:19" x14ac:dyDescent="0.25">
      <c r="G989"/>
      <c r="I989"/>
      <c r="K989"/>
      <c r="M989"/>
      <c r="O989"/>
      <c r="Q989"/>
      <c r="S989"/>
    </row>
    <row r="990" spans="7:19" x14ac:dyDescent="0.25">
      <c r="G990"/>
      <c r="I990"/>
      <c r="K990"/>
      <c r="M990"/>
      <c r="O990"/>
      <c r="Q990"/>
      <c r="S990"/>
    </row>
    <row r="991" spans="7:19" x14ac:dyDescent="0.25">
      <c r="G991"/>
      <c r="I991"/>
      <c r="K991"/>
      <c r="M991"/>
      <c r="O991"/>
      <c r="Q991"/>
      <c r="S991"/>
    </row>
    <row r="992" spans="7:19" x14ac:dyDescent="0.25">
      <c r="G992"/>
      <c r="I992"/>
      <c r="K992"/>
      <c r="M992"/>
      <c r="O992"/>
      <c r="Q992"/>
      <c r="S992"/>
    </row>
    <row r="993" spans="7:19" x14ac:dyDescent="0.25">
      <c r="G993"/>
      <c r="I993"/>
      <c r="K993"/>
      <c r="M993"/>
      <c r="O993"/>
      <c r="Q993"/>
      <c r="S993"/>
    </row>
    <row r="994" spans="7:19" x14ac:dyDescent="0.25">
      <c r="G994"/>
      <c r="I994"/>
      <c r="K994"/>
      <c r="M994"/>
      <c r="O994"/>
      <c r="Q994"/>
      <c r="S994"/>
    </row>
    <row r="995" spans="7:19" x14ac:dyDescent="0.25">
      <c r="G995"/>
      <c r="I995"/>
      <c r="K995"/>
      <c r="M995"/>
      <c r="O995"/>
      <c r="Q995"/>
      <c r="S995"/>
    </row>
    <row r="996" spans="7:19" x14ac:dyDescent="0.25">
      <c r="G996"/>
      <c r="I996"/>
      <c r="K996"/>
      <c r="M996"/>
      <c r="O996"/>
      <c r="Q996"/>
      <c r="S996"/>
    </row>
    <row r="997" spans="7:19" x14ac:dyDescent="0.25">
      <c r="G997"/>
      <c r="I997"/>
      <c r="K997"/>
      <c r="M997"/>
      <c r="O997"/>
      <c r="Q997"/>
      <c r="S997"/>
    </row>
    <row r="998" spans="7:19" x14ac:dyDescent="0.25">
      <c r="G998"/>
      <c r="I998"/>
      <c r="K998"/>
      <c r="M998"/>
      <c r="O998"/>
      <c r="Q998"/>
      <c r="S998"/>
    </row>
    <row r="999" spans="7:19" x14ac:dyDescent="0.25">
      <c r="G999"/>
      <c r="I999"/>
      <c r="K999"/>
      <c r="M999"/>
      <c r="O999"/>
      <c r="Q999"/>
      <c r="S999"/>
    </row>
    <row r="1000" spans="7:19" x14ac:dyDescent="0.25">
      <c r="G1000"/>
      <c r="I1000"/>
      <c r="K1000"/>
      <c r="M1000"/>
      <c r="O1000"/>
      <c r="Q1000"/>
      <c r="S1000"/>
    </row>
    <row r="1001" spans="7:19" x14ac:dyDescent="0.25">
      <c r="G1001"/>
      <c r="I1001"/>
      <c r="K1001"/>
      <c r="M1001"/>
      <c r="O1001"/>
      <c r="Q1001"/>
      <c r="S1001"/>
    </row>
    <row r="1002" spans="7:19" x14ac:dyDescent="0.25">
      <c r="G1002"/>
      <c r="I1002"/>
      <c r="K1002"/>
      <c r="M1002"/>
      <c r="O1002"/>
      <c r="Q1002"/>
      <c r="S1002"/>
    </row>
    <row r="1003" spans="7:19" x14ac:dyDescent="0.25">
      <c r="G1003"/>
      <c r="I1003"/>
      <c r="K1003"/>
      <c r="M1003"/>
      <c r="O1003"/>
      <c r="Q1003"/>
      <c r="S1003"/>
    </row>
    <row r="1004" spans="7:19" x14ac:dyDescent="0.25">
      <c r="G1004"/>
      <c r="I1004"/>
      <c r="K1004"/>
      <c r="M1004"/>
      <c r="O1004"/>
      <c r="Q1004"/>
      <c r="S1004"/>
    </row>
    <row r="1005" spans="7:19" x14ac:dyDescent="0.25">
      <c r="G1005"/>
      <c r="I1005"/>
      <c r="K1005"/>
      <c r="M1005"/>
      <c r="O1005"/>
      <c r="Q1005"/>
      <c r="S1005"/>
    </row>
    <row r="1006" spans="7:19" x14ac:dyDescent="0.25">
      <c r="G1006"/>
      <c r="I1006"/>
      <c r="K1006"/>
      <c r="M1006"/>
      <c r="O1006"/>
      <c r="Q1006"/>
      <c r="S1006"/>
    </row>
    <row r="1007" spans="7:19" x14ac:dyDescent="0.25">
      <c r="G1007"/>
      <c r="I1007"/>
      <c r="K1007"/>
      <c r="M1007"/>
      <c r="O1007"/>
      <c r="Q1007"/>
      <c r="S1007"/>
    </row>
    <row r="1008" spans="7:19" x14ac:dyDescent="0.25">
      <c r="G1008"/>
      <c r="I1008"/>
      <c r="K1008"/>
      <c r="M1008"/>
      <c r="O1008"/>
      <c r="Q1008"/>
      <c r="S1008"/>
    </row>
    <row r="1009" spans="7:19" x14ac:dyDescent="0.25">
      <c r="G1009"/>
      <c r="I1009"/>
      <c r="K1009"/>
      <c r="M1009"/>
      <c r="O1009"/>
      <c r="Q1009"/>
      <c r="S1009"/>
    </row>
    <row r="1010" spans="7:19" x14ac:dyDescent="0.25">
      <c r="G1010"/>
      <c r="I1010"/>
      <c r="K1010"/>
      <c r="M1010"/>
      <c r="O1010"/>
      <c r="Q1010"/>
      <c r="S1010"/>
    </row>
    <row r="1011" spans="7:19" x14ac:dyDescent="0.25">
      <c r="G1011"/>
      <c r="I1011"/>
      <c r="K1011"/>
      <c r="M1011"/>
      <c r="O1011"/>
      <c r="Q1011"/>
      <c r="S1011"/>
    </row>
    <row r="1012" spans="7:19" x14ac:dyDescent="0.25">
      <c r="G1012"/>
      <c r="I1012"/>
      <c r="K1012"/>
      <c r="M1012"/>
      <c r="O1012"/>
      <c r="Q1012"/>
      <c r="S1012"/>
    </row>
    <row r="1013" spans="7:19" x14ac:dyDescent="0.25">
      <c r="G1013"/>
      <c r="I1013"/>
      <c r="K1013"/>
      <c r="M1013"/>
      <c r="O1013"/>
      <c r="Q1013"/>
      <c r="S1013"/>
    </row>
    <row r="1014" spans="7:19" x14ac:dyDescent="0.25">
      <c r="G1014"/>
      <c r="I1014"/>
      <c r="K1014"/>
      <c r="M1014"/>
      <c r="O1014"/>
      <c r="Q1014"/>
      <c r="S1014"/>
    </row>
    <row r="1015" spans="7:19" x14ac:dyDescent="0.25">
      <c r="G1015"/>
      <c r="I1015"/>
      <c r="K1015"/>
      <c r="M1015"/>
      <c r="O1015"/>
      <c r="Q1015"/>
      <c r="S1015"/>
    </row>
    <row r="1016" spans="7:19" x14ac:dyDescent="0.25">
      <c r="G1016"/>
      <c r="I1016"/>
      <c r="K1016"/>
      <c r="M1016"/>
      <c r="O1016"/>
      <c r="Q1016"/>
      <c r="S1016"/>
    </row>
    <row r="1017" spans="7:19" x14ac:dyDescent="0.25">
      <c r="G1017"/>
      <c r="I1017"/>
      <c r="K1017"/>
      <c r="M1017"/>
      <c r="O1017"/>
      <c r="Q1017"/>
      <c r="S1017"/>
    </row>
    <row r="1018" spans="7:19" x14ac:dyDescent="0.25">
      <c r="G1018"/>
      <c r="I1018"/>
      <c r="K1018"/>
      <c r="M1018"/>
      <c r="O1018"/>
      <c r="Q1018"/>
      <c r="S1018"/>
    </row>
    <row r="1019" spans="7:19" x14ac:dyDescent="0.25">
      <c r="G1019"/>
      <c r="I1019"/>
      <c r="K1019"/>
      <c r="M1019"/>
      <c r="O1019"/>
      <c r="Q1019"/>
      <c r="S1019"/>
    </row>
    <row r="1020" spans="7:19" x14ac:dyDescent="0.25">
      <c r="G1020"/>
      <c r="I1020"/>
      <c r="K1020"/>
      <c r="M1020"/>
      <c r="O1020"/>
      <c r="Q1020"/>
      <c r="S1020"/>
    </row>
    <row r="1021" spans="7:19" x14ac:dyDescent="0.25">
      <c r="G1021"/>
      <c r="I1021"/>
      <c r="K1021"/>
      <c r="M1021"/>
      <c r="O1021"/>
      <c r="Q1021"/>
      <c r="S1021"/>
    </row>
    <row r="1022" spans="7:19" x14ac:dyDescent="0.25">
      <c r="G1022"/>
      <c r="I1022"/>
      <c r="K1022"/>
      <c r="M1022"/>
      <c r="O1022"/>
      <c r="Q1022"/>
      <c r="S1022"/>
    </row>
    <row r="1023" spans="7:19" x14ac:dyDescent="0.25">
      <c r="G1023"/>
      <c r="I1023"/>
      <c r="K1023"/>
      <c r="M1023"/>
      <c r="O1023"/>
      <c r="Q1023"/>
      <c r="S1023"/>
    </row>
    <row r="1024" spans="7:19" x14ac:dyDescent="0.25">
      <c r="G1024"/>
      <c r="I1024"/>
      <c r="K1024"/>
      <c r="M1024"/>
      <c r="O1024"/>
      <c r="Q1024"/>
      <c r="S1024"/>
    </row>
    <row r="1025" spans="7:19" x14ac:dyDescent="0.25">
      <c r="G1025"/>
      <c r="I1025"/>
      <c r="K1025"/>
      <c r="M1025"/>
      <c r="O1025"/>
      <c r="Q1025"/>
      <c r="S1025"/>
    </row>
    <row r="1026" spans="7:19" x14ac:dyDescent="0.25">
      <c r="G1026"/>
      <c r="I1026"/>
      <c r="K1026"/>
      <c r="M1026"/>
      <c r="O1026"/>
      <c r="Q1026"/>
      <c r="S1026"/>
    </row>
    <row r="1027" spans="7:19" x14ac:dyDescent="0.25">
      <c r="G1027"/>
      <c r="I1027"/>
      <c r="K1027"/>
      <c r="M1027"/>
      <c r="O1027"/>
      <c r="Q1027"/>
      <c r="S1027"/>
    </row>
    <row r="1028" spans="7:19" x14ac:dyDescent="0.25">
      <c r="G1028"/>
      <c r="I1028"/>
      <c r="K1028"/>
      <c r="M1028"/>
      <c r="O1028"/>
      <c r="Q1028"/>
      <c r="S1028"/>
    </row>
    <row r="1029" spans="7:19" x14ac:dyDescent="0.25">
      <c r="G1029"/>
      <c r="I1029"/>
      <c r="K1029"/>
      <c r="M1029"/>
      <c r="O1029"/>
      <c r="Q1029"/>
      <c r="S1029"/>
    </row>
    <row r="1030" spans="7:19" x14ac:dyDescent="0.25">
      <c r="G1030"/>
      <c r="I1030"/>
      <c r="K1030"/>
      <c r="M1030"/>
      <c r="O1030"/>
      <c r="Q1030"/>
      <c r="S1030"/>
    </row>
    <row r="1031" spans="7:19" x14ac:dyDescent="0.25">
      <c r="G1031"/>
      <c r="I1031"/>
      <c r="K1031"/>
      <c r="M1031"/>
      <c r="O1031"/>
      <c r="Q1031"/>
      <c r="S1031"/>
    </row>
    <row r="1032" spans="7:19" x14ac:dyDescent="0.25">
      <c r="G1032"/>
      <c r="I1032"/>
      <c r="K1032"/>
      <c r="M1032"/>
      <c r="O1032"/>
      <c r="Q1032"/>
      <c r="S1032"/>
    </row>
    <row r="1033" spans="7:19" x14ac:dyDescent="0.25">
      <c r="G1033"/>
      <c r="I1033"/>
      <c r="K1033"/>
      <c r="M1033"/>
      <c r="O1033"/>
      <c r="Q1033"/>
      <c r="S1033"/>
    </row>
    <row r="1034" spans="7:19" x14ac:dyDescent="0.25">
      <c r="G1034"/>
      <c r="I1034"/>
      <c r="K1034"/>
      <c r="M1034"/>
      <c r="O1034"/>
      <c r="Q1034"/>
      <c r="S1034"/>
    </row>
    <row r="1035" spans="7:19" x14ac:dyDescent="0.25">
      <c r="G1035"/>
      <c r="I1035"/>
      <c r="K1035"/>
      <c r="M1035"/>
      <c r="O1035"/>
      <c r="Q1035"/>
      <c r="S1035"/>
    </row>
    <row r="1036" spans="7:19" x14ac:dyDescent="0.25">
      <c r="G1036"/>
      <c r="I1036"/>
      <c r="K1036"/>
      <c r="M1036"/>
      <c r="O1036"/>
      <c r="Q1036"/>
      <c r="S1036"/>
    </row>
    <row r="1037" spans="7:19" x14ac:dyDescent="0.25">
      <c r="G1037"/>
      <c r="I1037"/>
      <c r="K1037"/>
      <c r="M1037"/>
      <c r="O1037"/>
      <c r="Q1037"/>
      <c r="S1037"/>
    </row>
    <row r="1038" spans="7:19" x14ac:dyDescent="0.25">
      <c r="G1038"/>
      <c r="I1038"/>
      <c r="K1038"/>
      <c r="M1038"/>
      <c r="O1038"/>
      <c r="Q1038"/>
      <c r="S1038"/>
    </row>
    <row r="1039" spans="7:19" x14ac:dyDescent="0.25">
      <c r="G1039"/>
      <c r="I1039"/>
      <c r="K1039"/>
      <c r="M1039"/>
      <c r="O1039"/>
      <c r="Q1039"/>
      <c r="S1039"/>
    </row>
    <row r="1040" spans="7:19" x14ac:dyDescent="0.25">
      <c r="G1040"/>
      <c r="I1040"/>
      <c r="K1040"/>
      <c r="M1040"/>
      <c r="O1040"/>
      <c r="Q1040"/>
      <c r="S1040"/>
    </row>
    <row r="1041" spans="7:19" x14ac:dyDescent="0.25">
      <c r="G1041"/>
      <c r="I1041"/>
      <c r="K1041"/>
      <c r="M1041"/>
      <c r="O1041"/>
      <c r="Q1041"/>
      <c r="S1041"/>
    </row>
    <row r="1042" spans="7:19" x14ac:dyDescent="0.25">
      <c r="G1042"/>
      <c r="I1042"/>
      <c r="K1042"/>
      <c r="M1042"/>
      <c r="O1042"/>
      <c r="Q1042"/>
      <c r="S1042"/>
    </row>
    <row r="1043" spans="7:19" x14ac:dyDescent="0.25">
      <c r="G1043"/>
      <c r="I1043"/>
      <c r="K1043"/>
      <c r="M1043"/>
      <c r="O1043"/>
      <c r="Q1043"/>
      <c r="S1043"/>
    </row>
    <row r="1044" spans="7:19" x14ac:dyDescent="0.25">
      <c r="G1044"/>
      <c r="I1044"/>
      <c r="K1044"/>
      <c r="M1044"/>
      <c r="O1044"/>
      <c r="Q1044"/>
      <c r="S1044"/>
    </row>
    <row r="1045" spans="7:19" x14ac:dyDescent="0.25">
      <c r="G1045"/>
      <c r="I1045"/>
      <c r="K1045"/>
      <c r="M1045"/>
      <c r="O1045"/>
      <c r="Q1045"/>
      <c r="S1045"/>
    </row>
    <row r="1046" spans="7:19" x14ac:dyDescent="0.25">
      <c r="G1046"/>
      <c r="I1046"/>
      <c r="K1046"/>
      <c r="M1046"/>
      <c r="O1046"/>
      <c r="Q1046"/>
      <c r="S1046"/>
    </row>
    <row r="1047" spans="7:19" x14ac:dyDescent="0.25">
      <c r="G1047"/>
      <c r="I1047"/>
      <c r="K1047"/>
      <c r="M1047"/>
      <c r="O1047"/>
      <c r="Q1047"/>
      <c r="S1047"/>
    </row>
    <row r="1048" spans="7:19" x14ac:dyDescent="0.25">
      <c r="G1048"/>
      <c r="I1048"/>
      <c r="K1048"/>
      <c r="M1048"/>
      <c r="O1048"/>
      <c r="Q1048"/>
      <c r="S1048"/>
    </row>
    <row r="1049" spans="7:19" x14ac:dyDescent="0.25">
      <c r="G1049"/>
      <c r="I1049"/>
      <c r="K1049"/>
      <c r="M1049"/>
      <c r="O1049"/>
      <c r="Q1049"/>
      <c r="S1049"/>
    </row>
    <row r="1050" spans="7:19" x14ac:dyDescent="0.25">
      <c r="G1050"/>
      <c r="I1050"/>
      <c r="K1050"/>
      <c r="M1050"/>
      <c r="O1050"/>
      <c r="Q1050"/>
      <c r="S1050"/>
    </row>
    <row r="1051" spans="7:19" x14ac:dyDescent="0.25">
      <c r="G1051"/>
      <c r="I1051"/>
      <c r="K1051"/>
      <c r="M1051"/>
      <c r="O1051"/>
      <c r="Q1051"/>
      <c r="S1051"/>
    </row>
    <row r="1052" spans="7:19" x14ac:dyDescent="0.25">
      <c r="G1052"/>
      <c r="I1052"/>
      <c r="K1052"/>
      <c r="M1052"/>
      <c r="O1052"/>
      <c r="Q1052"/>
      <c r="S1052"/>
    </row>
    <row r="1053" spans="7:19" x14ac:dyDescent="0.25">
      <c r="G1053"/>
      <c r="I1053"/>
      <c r="K1053"/>
      <c r="M1053"/>
      <c r="O1053"/>
      <c r="Q1053"/>
      <c r="S1053"/>
    </row>
    <row r="1054" spans="7:19" x14ac:dyDescent="0.25">
      <c r="G1054"/>
      <c r="I1054"/>
      <c r="K1054"/>
      <c r="M1054"/>
      <c r="O1054"/>
      <c r="Q1054"/>
      <c r="S1054"/>
    </row>
    <row r="1055" spans="7:19" x14ac:dyDescent="0.25">
      <c r="G1055"/>
      <c r="I1055"/>
      <c r="K1055"/>
      <c r="M1055"/>
      <c r="O1055"/>
      <c r="Q1055"/>
      <c r="S1055"/>
    </row>
    <row r="1056" spans="7:19" x14ac:dyDescent="0.25">
      <c r="G1056"/>
      <c r="I1056"/>
      <c r="K1056"/>
      <c r="M1056"/>
      <c r="O1056"/>
      <c r="Q1056"/>
      <c r="S1056"/>
    </row>
    <row r="1057" spans="7:19" x14ac:dyDescent="0.25">
      <c r="G1057"/>
      <c r="I1057"/>
      <c r="K1057"/>
      <c r="M1057"/>
      <c r="O1057"/>
      <c r="Q1057"/>
      <c r="S1057"/>
    </row>
    <row r="1058" spans="7:19" x14ac:dyDescent="0.25">
      <c r="G1058"/>
      <c r="I1058"/>
      <c r="K1058"/>
      <c r="M1058"/>
      <c r="O1058"/>
      <c r="Q1058"/>
      <c r="S1058"/>
    </row>
    <row r="1059" spans="7:19" x14ac:dyDescent="0.25">
      <c r="G1059"/>
      <c r="I1059"/>
      <c r="K1059"/>
      <c r="M1059"/>
      <c r="O1059"/>
      <c r="Q1059"/>
      <c r="S1059"/>
    </row>
    <row r="1060" spans="7:19" x14ac:dyDescent="0.25">
      <c r="G1060"/>
      <c r="I1060"/>
      <c r="K1060"/>
      <c r="M1060"/>
      <c r="O1060"/>
      <c r="Q1060"/>
      <c r="S1060"/>
    </row>
    <row r="1061" spans="7:19" x14ac:dyDescent="0.25">
      <c r="G1061"/>
      <c r="I1061"/>
      <c r="K1061"/>
      <c r="M1061"/>
      <c r="O1061"/>
      <c r="Q1061"/>
      <c r="S1061"/>
    </row>
    <row r="1062" spans="7:19" x14ac:dyDescent="0.25">
      <c r="G1062"/>
      <c r="I1062"/>
      <c r="K1062"/>
      <c r="M1062"/>
      <c r="O1062"/>
      <c r="Q1062"/>
      <c r="S1062"/>
    </row>
    <row r="1063" spans="7:19" x14ac:dyDescent="0.25">
      <c r="G1063"/>
      <c r="I1063"/>
      <c r="K1063"/>
      <c r="M1063"/>
      <c r="O1063"/>
      <c r="Q1063"/>
      <c r="S1063"/>
    </row>
    <row r="1064" spans="7:19" x14ac:dyDescent="0.25">
      <c r="G1064"/>
      <c r="I1064"/>
      <c r="K1064"/>
      <c r="M1064"/>
      <c r="O1064"/>
      <c r="Q1064"/>
      <c r="S1064"/>
    </row>
    <row r="1065" spans="7:19" x14ac:dyDescent="0.25">
      <c r="G1065"/>
      <c r="I1065"/>
      <c r="K1065"/>
      <c r="M1065"/>
      <c r="O1065"/>
      <c r="Q1065"/>
      <c r="S1065"/>
    </row>
    <row r="1066" spans="7:19" x14ac:dyDescent="0.25">
      <c r="G1066"/>
      <c r="I1066"/>
      <c r="K1066"/>
      <c r="M1066"/>
      <c r="O1066"/>
      <c r="Q1066"/>
      <c r="S1066"/>
    </row>
    <row r="1067" spans="7:19" x14ac:dyDescent="0.25">
      <c r="G1067"/>
      <c r="I1067"/>
      <c r="K1067"/>
      <c r="M1067"/>
      <c r="O1067"/>
      <c r="Q1067"/>
      <c r="S1067"/>
    </row>
    <row r="1068" spans="7:19" x14ac:dyDescent="0.25">
      <c r="G1068"/>
      <c r="I1068"/>
      <c r="K1068"/>
      <c r="M1068"/>
      <c r="O1068"/>
      <c r="Q1068"/>
      <c r="S1068"/>
    </row>
    <row r="1069" spans="7:19" x14ac:dyDescent="0.25">
      <c r="G1069"/>
      <c r="I1069"/>
      <c r="K1069"/>
      <c r="M1069"/>
      <c r="O1069"/>
      <c r="Q1069"/>
      <c r="S1069"/>
    </row>
    <row r="1070" spans="7:19" x14ac:dyDescent="0.25">
      <c r="G1070"/>
      <c r="I1070"/>
      <c r="K1070"/>
      <c r="M1070"/>
      <c r="O1070"/>
      <c r="Q1070"/>
      <c r="S1070"/>
    </row>
    <row r="1071" spans="7:19" x14ac:dyDescent="0.25">
      <c r="G1071"/>
      <c r="I1071"/>
      <c r="K1071"/>
      <c r="M1071"/>
      <c r="O1071"/>
      <c r="Q1071"/>
      <c r="S1071"/>
    </row>
    <row r="1072" spans="7:19" x14ac:dyDescent="0.25">
      <c r="G1072"/>
      <c r="I1072"/>
      <c r="K1072"/>
      <c r="M1072"/>
      <c r="O1072"/>
      <c r="Q1072"/>
      <c r="S1072"/>
    </row>
    <row r="1073" spans="7:19" x14ac:dyDescent="0.25">
      <c r="G1073"/>
      <c r="I1073"/>
      <c r="K1073"/>
      <c r="M1073"/>
      <c r="O1073"/>
      <c r="Q1073"/>
      <c r="S1073"/>
    </row>
    <row r="1074" spans="7:19" x14ac:dyDescent="0.25">
      <c r="G1074"/>
      <c r="I1074"/>
      <c r="K1074"/>
      <c r="M1074"/>
      <c r="O1074"/>
      <c r="Q1074"/>
      <c r="S1074"/>
    </row>
    <row r="1075" spans="7:19" x14ac:dyDescent="0.25">
      <c r="G1075"/>
      <c r="I1075"/>
      <c r="K1075"/>
      <c r="M1075"/>
      <c r="O1075"/>
      <c r="Q1075"/>
      <c r="S1075"/>
    </row>
    <row r="1076" spans="7:19" x14ac:dyDescent="0.25">
      <c r="G1076"/>
      <c r="I1076"/>
      <c r="K1076"/>
      <c r="M1076"/>
      <c r="O1076"/>
      <c r="Q1076"/>
      <c r="S1076"/>
    </row>
    <row r="1077" spans="7:19" x14ac:dyDescent="0.25">
      <c r="G1077"/>
      <c r="I1077"/>
      <c r="K1077"/>
      <c r="M1077"/>
      <c r="O1077"/>
      <c r="Q1077"/>
      <c r="S1077"/>
    </row>
    <row r="1078" spans="7:19" x14ac:dyDescent="0.25">
      <c r="G1078"/>
      <c r="I1078"/>
      <c r="K1078"/>
      <c r="M1078"/>
      <c r="O1078"/>
      <c r="Q1078"/>
      <c r="S1078"/>
    </row>
    <row r="1079" spans="7:19" x14ac:dyDescent="0.25">
      <c r="G1079"/>
      <c r="I1079"/>
      <c r="K1079"/>
      <c r="M1079"/>
      <c r="O1079"/>
      <c r="Q1079"/>
      <c r="S1079"/>
    </row>
    <row r="1080" spans="7:19" x14ac:dyDescent="0.25">
      <c r="G1080"/>
      <c r="I1080"/>
      <c r="K1080"/>
      <c r="M1080"/>
      <c r="O1080"/>
      <c r="Q1080"/>
      <c r="S1080"/>
    </row>
    <row r="1081" spans="7:19" x14ac:dyDescent="0.25">
      <c r="G1081"/>
      <c r="I1081"/>
      <c r="K1081"/>
      <c r="M1081"/>
      <c r="O1081"/>
      <c r="Q1081"/>
      <c r="S1081"/>
    </row>
    <row r="1082" spans="7:19" x14ac:dyDescent="0.25">
      <c r="G1082"/>
      <c r="I1082"/>
      <c r="K1082"/>
      <c r="M1082"/>
      <c r="O1082"/>
      <c r="Q1082"/>
      <c r="S1082"/>
    </row>
    <row r="1083" spans="7:19" x14ac:dyDescent="0.25">
      <c r="G1083"/>
      <c r="I1083"/>
      <c r="K1083"/>
      <c r="M1083"/>
      <c r="O1083"/>
      <c r="Q1083"/>
      <c r="S1083"/>
    </row>
    <row r="1084" spans="7:19" x14ac:dyDescent="0.25">
      <c r="G1084"/>
      <c r="I1084"/>
      <c r="K1084"/>
      <c r="M1084"/>
      <c r="O1084"/>
      <c r="Q1084"/>
      <c r="S1084"/>
    </row>
    <row r="1085" spans="7:19" x14ac:dyDescent="0.25">
      <c r="G1085"/>
      <c r="I1085"/>
      <c r="K1085"/>
      <c r="M1085"/>
      <c r="O1085"/>
      <c r="Q1085"/>
      <c r="S1085"/>
    </row>
    <row r="1086" spans="7:19" x14ac:dyDescent="0.25">
      <c r="G1086"/>
      <c r="I1086"/>
      <c r="K1086"/>
      <c r="M1086"/>
      <c r="O1086"/>
      <c r="Q1086"/>
      <c r="S1086"/>
    </row>
    <row r="1087" spans="7:19" x14ac:dyDescent="0.25">
      <c r="G1087"/>
      <c r="I1087"/>
      <c r="K1087"/>
      <c r="M1087"/>
      <c r="O1087"/>
      <c r="Q1087"/>
      <c r="S1087"/>
    </row>
    <row r="1088" spans="7:19" x14ac:dyDescent="0.25">
      <c r="G1088"/>
      <c r="I1088"/>
      <c r="K1088"/>
      <c r="M1088"/>
      <c r="O1088"/>
      <c r="Q1088"/>
      <c r="S1088"/>
    </row>
    <row r="1089" spans="7:19" x14ac:dyDescent="0.25">
      <c r="G1089"/>
      <c r="I1089"/>
      <c r="K1089"/>
      <c r="M1089"/>
      <c r="O1089"/>
      <c r="Q1089"/>
      <c r="S1089"/>
    </row>
    <row r="1090" spans="7:19" x14ac:dyDescent="0.25">
      <c r="G1090"/>
      <c r="I1090"/>
      <c r="K1090"/>
      <c r="M1090"/>
      <c r="O1090"/>
      <c r="Q1090"/>
      <c r="S1090"/>
    </row>
    <row r="1091" spans="7:19" x14ac:dyDescent="0.25">
      <c r="G1091"/>
      <c r="I1091"/>
      <c r="K1091"/>
      <c r="M1091"/>
      <c r="O1091"/>
      <c r="Q1091"/>
      <c r="S1091"/>
    </row>
    <row r="1092" spans="7:19" x14ac:dyDescent="0.25">
      <c r="G1092"/>
      <c r="I1092"/>
      <c r="K1092"/>
      <c r="M1092"/>
      <c r="O1092"/>
      <c r="Q1092"/>
      <c r="S1092"/>
    </row>
    <row r="1093" spans="7:19" x14ac:dyDescent="0.25">
      <c r="G1093"/>
      <c r="I1093"/>
      <c r="K1093"/>
      <c r="M1093"/>
      <c r="O1093"/>
      <c r="Q1093"/>
      <c r="S1093"/>
    </row>
    <row r="1094" spans="7:19" x14ac:dyDescent="0.25">
      <c r="G1094"/>
      <c r="I1094"/>
      <c r="K1094"/>
      <c r="M1094"/>
      <c r="O1094"/>
      <c r="Q1094"/>
      <c r="S1094"/>
    </row>
    <row r="1095" spans="7:19" x14ac:dyDescent="0.25">
      <c r="G1095"/>
      <c r="I1095"/>
      <c r="K1095"/>
      <c r="M1095"/>
      <c r="O1095"/>
      <c r="Q1095"/>
      <c r="S1095"/>
    </row>
    <row r="1096" spans="7:19" x14ac:dyDescent="0.25">
      <c r="G1096"/>
      <c r="I1096"/>
      <c r="K1096"/>
      <c r="M1096"/>
      <c r="O1096"/>
      <c r="Q1096"/>
      <c r="S1096"/>
    </row>
    <row r="1097" spans="7:19" x14ac:dyDescent="0.25">
      <c r="G1097"/>
      <c r="I1097"/>
      <c r="K1097"/>
      <c r="M1097"/>
      <c r="O1097"/>
      <c r="Q1097"/>
      <c r="S1097"/>
    </row>
    <row r="1098" spans="7:19" x14ac:dyDescent="0.25">
      <c r="G1098"/>
      <c r="I1098"/>
      <c r="K1098"/>
      <c r="M1098"/>
      <c r="O1098"/>
      <c r="Q1098"/>
      <c r="S1098"/>
    </row>
    <row r="1099" spans="7:19" x14ac:dyDescent="0.25">
      <c r="G1099"/>
      <c r="I1099"/>
      <c r="K1099"/>
      <c r="M1099"/>
      <c r="O1099"/>
      <c r="Q1099"/>
      <c r="S1099"/>
    </row>
    <row r="1100" spans="7:19" x14ac:dyDescent="0.25">
      <c r="G1100"/>
      <c r="I1100"/>
      <c r="K1100"/>
      <c r="M1100"/>
      <c r="O1100"/>
      <c r="Q1100"/>
      <c r="S1100"/>
    </row>
    <row r="1101" spans="7:19" x14ac:dyDescent="0.25">
      <c r="G1101"/>
      <c r="I1101"/>
      <c r="K1101"/>
      <c r="M1101"/>
      <c r="O1101"/>
      <c r="Q1101"/>
      <c r="S1101"/>
    </row>
    <row r="1102" spans="7:19" x14ac:dyDescent="0.25">
      <c r="G1102"/>
      <c r="I1102"/>
      <c r="K1102"/>
      <c r="M1102"/>
      <c r="O1102"/>
      <c r="Q1102"/>
      <c r="S1102"/>
    </row>
    <row r="1103" spans="7:19" x14ac:dyDescent="0.25">
      <c r="G1103"/>
      <c r="I1103"/>
      <c r="K1103"/>
      <c r="M1103"/>
      <c r="O1103"/>
      <c r="Q1103"/>
      <c r="S1103"/>
    </row>
    <row r="1104" spans="7:19" x14ac:dyDescent="0.25">
      <c r="G1104"/>
      <c r="I1104"/>
      <c r="K1104"/>
      <c r="M1104"/>
      <c r="O1104"/>
      <c r="Q1104"/>
      <c r="S1104"/>
    </row>
    <row r="1105" spans="7:19" x14ac:dyDescent="0.25">
      <c r="G1105"/>
      <c r="I1105"/>
      <c r="K1105"/>
      <c r="M1105"/>
      <c r="O1105"/>
      <c r="Q1105"/>
      <c r="S1105"/>
    </row>
    <row r="1106" spans="7:19" x14ac:dyDescent="0.25">
      <c r="G1106"/>
      <c r="I1106"/>
      <c r="K1106"/>
      <c r="M1106"/>
      <c r="O1106"/>
      <c r="Q1106"/>
      <c r="S1106"/>
    </row>
    <row r="1107" spans="7:19" x14ac:dyDescent="0.25">
      <c r="G1107"/>
      <c r="I1107"/>
      <c r="K1107"/>
      <c r="M1107"/>
      <c r="O1107"/>
      <c r="Q1107"/>
      <c r="S1107"/>
    </row>
    <row r="1108" spans="7:19" x14ac:dyDescent="0.25">
      <c r="G1108"/>
      <c r="I1108"/>
      <c r="K1108"/>
      <c r="M1108"/>
      <c r="O1108"/>
      <c r="Q1108"/>
      <c r="S1108"/>
    </row>
    <row r="1109" spans="7:19" x14ac:dyDescent="0.25">
      <c r="G1109"/>
      <c r="I1109"/>
      <c r="K1109"/>
      <c r="M1109"/>
      <c r="O1109"/>
      <c r="Q1109"/>
      <c r="S1109"/>
    </row>
    <row r="1110" spans="7:19" x14ac:dyDescent="0.25">
      <c r="G1110"/>
      <c r="I1110"/>
      <c r="K1110"/>
      <c r="M1110"/>
      <c r="O1110"/>
      <c r="Q1110"/>
      <c r="S1110"/>
    </row>
    <row r="1111" spans="7:19" x14ac:dyDescent="0.25">
      <c r="G1111"/>
      <c r="I1111"/>
      <c r="K1111"/>
      <c r="M1111"/>
      <c r="O1111"/>
      <c r="Q1111"/>
      <c r="S1111"/>
    </row>
    <row r="1112" spans="7:19" x14ac:dyDescent="0.25">
      <c r="G1112"/>
      <c r="I1112"/>
      <c r="K1112"/>
      <c r="M1112"/>
      <c r="O1112"/>
      <c r="Q1112"/>
      <c r="S1112"/>
    </row>
    <row r="1113" spans="7:19" x14ac:dyDescent="0.25">
      <c r="G1113"/>
      <c r="I1113"/>
      <c r="K1113"/>
      <c r="M1113"/>
      <c r="O1113"/>
      <c r="Q1113"/>
      <c r="S1113"/>
    </row>
    <row r="1114" spans="7:19" x14ac:dyDescent="0.25">
      <c r="G1114"/>
      <c r="I1114"/>
      <c r="K1114"/>
      <c r="M1114"/>
      <c r="O1114"/>
      <c r="Q1114"/>
      <c r="S1114"/>
    </row>
    <row r="1115" spans="7:19" x14ac:dyDescent="0.25">
      <c r="G1115"/>
      <c r="I1115"/>
      <c r="K1115"/>
      <c r="M1115"/>
      <c r="O1115"/>
      <c r="Q1115"/>
      <c r="S1115"/>
    </row>
    <row r="1116" spans="7:19" x14ac:dyDescent="0.25">
      <c r="G1116"/>
      <c r="I1116"/>
      <c r="K1116"/>
      <c r="M1116"/>
      <c r="O1116"/>
      <c r="Q1116"/>
      <c r="S1116"/>
    </row>
    <row r="1117" spans="7:19" x14ac:dyDescent="0.25">
      <c r="G1117"/>
      <c r="I1117"/>
      <c r="K1117"/>
      <c r="M1117"/>
      <c r="O1117"/>
      <c r="Q1117"/>
      <c r="S1117"/>
    </row>
    <row r="1118" spans="7:19" x14ac:dyDescent="0.25">
      <c r="G1118"/>
      <c r="I1118"/>
      <c r="K1118"/>
      <c r="M1118"/>
      <c r="O1118"/>
      <c r="Q1118"/>
      <c r="S1118"/>
    </row>
    <row r="1119" spans="7:19" x14ac:dyDescent="0.25">
      <c r="G1119"/>
      <c r="I1119"/>
      <c r="K1119"/>
      <c r="M1119"/>
      <c r="O1119"/>
      <c r="Q1119"/>
      <c r="S1119"/>
    </row>
    <row r="1120" spans="7:19" x14ac:dyDescent="0.25">
      <c r="G1120"/>
      <c r="I1120"/>
      <c r="K1120"/>
      <c r="M1120"/>
      <c r="O1120"/>
      <c r="Q1120"/>
      <c r="S1120"/>
    </row>
    <row r="1121" spans="7:19" x14ac:dyDescent="0.25">
      <c r="G1121"/>
      <c r="I1121"/>
      <c r="K1121"/>
      <c r="M1121"/>
      <c r="O1121"/>
      <c r="Q1121"/>
      <c r="S1121"/>
    </row>
    <row r="1122" spans="7:19" x14ac:dyDescent="0.25">
      <c r="G1122"/>
      <c r="I1122"/>
      <c r="K1122"/>
      <c r="M1122"/>
      <c r="O1122"/>
      <c r="Q1122"/>
      <c r="S1122"/>
    </row>
    <row r="1123" spans="7:19" x14ac:dyDescent="0.25">
      <c r="G1123"/>
      <c r="I1123"/>
      <c r="K1123"/>
      <c r="M1123"/>
      <c r="O1123"/>
      <c r="Q1123"/>
      <c r="S1123"/>
    </row>
    <row r="1124" spans="7:19" x14ac:dyDescent="0.25">
      <c r="G1124"/>
      <c r="I1124"/>
      <c r="K1124"/>
      <c r="M1124"/>
      <c r="O1124"/>
      <c r="Q1124"/>
      <c r="S1124"/>
    </row>
    <row r="1125" spans="7:19" x14ac:dyDescent="0.25">
      <c r="G1125"/>
      <c r="I1125"/>
      <c r="K1125"/>
      <c r="M1125"/>
      <c r="O1125"/>
      <c r="Q1125"/>
      <c r="S1125"/>
    </row>
    <row r="1126" spans="7:19" x14ac:dyDescent="0.25">
      <c r="G1126"/>
      <c r="I1126"/>
      <c r="K1126"/>
      <c r="M1126"/>
      <c r="O1126"/>
      <c r="Q1126"/>
      <c r="S1126"/>
    </row>
    <row r="1127" spans="7:19" x14ac:dyDescent="0.25">
      <c r="G1127"/>
      <c r="I1127"/>
      <c r="K1127"/>
      <c r="M1127"/>
      <c r="O1127"/>
      <c r="Q1127"/>
      <c r="S1127"/>
    </row>
    <row r="1128" spans="7:19" x14ac:dyDescent="0.25">
      <c r="G1128"/>
      <c r="I1128"/>
      <c r="K1128"/>
      <c r="M1128"/>
      <c r="O1128"/>
      <c r="Q1128"/>
      <c r="S1128"/>
    </row>
    <row r="1129" spans="7:19" x14ac:dyDescent="0.25">
      <c r="G1129"/>
      <c r="I1129"/>
      <c r="K1129"/>
      <c r="M1129"/>
      <c r="O1129"/>
      <c r="Q1129"/>
      <c r="S1129"/>
    </row>
    <row r="1130" spans="7:19" x14ac:dyDescent="0.25">
      <c r="G1130"/>
      <c r="I1130"/>
      <c r="K1130"/>
      <c r="M1130"/>
      <c r="O1130"/>
      <c r="Q1130"/>
      <c r="S1130"/>
    </row>
    <row r="1131" spans="7:19" x14ac:dyDescent="0.25">
      <c r="G1131"/>
      <c r="I1131"/>
      <c r="K1131"/>
      <c r="M1131"/>
      <c r="O1131"/>
      <c r="Q1131"/>
      <c r="S1131"/>
    </row>
    <row r="1132" spans="7:19" x14ac:dyDescent="0.25">
      <c r="G1132"/>
      <c r="I1132"/>
      <c r="K1132"/>
      <c r="M1132"/>
      <c r="O1132"/>
      <c r="Q1132"/>
      <c r="S1132"/>
    </row>
    <row r="1133" spans="7:19" x14ac:dyDescent="0.25">
      <c r="G1133"/>
      <c r="I1133"/>
      <c r="K1133"/>
      <c r="M1133"/>
      <c r="O1133"/>
      <c r="Q1133"/>
      <c r="S1133"/>
    </row>
    <row r="1134" spans="7:19" x14ac:dyDescent="0.25">
      <c r="G1134"/>
      <c r="I1134"/>
      <c r="K1134"/>
      <c r="M1134"/>
      <c r="O1134"/>
      <c r="Q1134"/>
      <c r="S1134"/>
    </row>
    <row r="1135" spans="7:19" x14ac:dyDescent="0.25">
      <c r="G1135"/>
      <c r="I1135"/>
      <c r="K1135"/>
      <c r="M1135"/>
      <c r="O1135"/>
      <c r="Q1135"/>
      <c r="S1135"/>
    </row>
    <row r="1136" spans="7:19" x14ac:dyDescent="0.25">
      <c r="G1136"/>
      <c r="I1136"/>
      <c r="K1136"/>
      <c r="M1136"/>
      <c r="O1136"/>
      <c r="Q1136"/>
      <c r="S1136"/>
    </row>
    <row r="1137" spans="7:19" x14ac:dyDescent="0.25">
      <c r="G1137"/>
      <c r="I1137"/>
      <c r="K1137"/>
      <c r="M1137"/>
      <c r="O1137"/>
      <c r="Q1137"/>
      <c r="S1137"/>
    </row>
    <row r="1138" spans="7:19" x14ac:dyDescent="0.25">
      <c r="G1138"/>
      <c r="I1138"/>
      <c r="K1138"/>
      <c r="M1138"/>
      <c r="O1138"/>
      <c r="Q1138"/>
      <c r="S1138"/>
    </row>
    <row r="1139" spans="7:19" x14ac:dyDescent="0.25">
      <c r="G1139"/>
      <c r="I1139"/>
      <c r="K1139"/>
      <c r="M1139"/>
      <c r="O1139"/>
      <c r="Q1139"/>
      <c r="S1139"/>
    </row>
    <row r="1140" spans="7:19" x14ac:dyDescent="0.25">
      <c r="G1140"/>
      <c r="I1140"/>
      <c r="K1140"/>
      <c r="M1140"/>
      <c r="O1140"/>
      <c r="Q1140"/>
      <c r="S1140"/>
    </row>
    <row r="1141" spans="7:19" x14ac:dyDescent="0.25">
      <c r="G1141"/>
      <c r="I1141"/>
      <c r="K1141"/>
      <c r="M1141"/>
      <c r="O1141"/>
      <c r="Q1141"/>
      <c r="S1141"/>
    </row>
    <row r="1142" spans="7:19" x14ac:dyDescent="0.25">
      <c r="G1142"/>
      <c r="I1142"/>
      <c r="K1142"/>
      <c r="M1142"/>
      <c r="O1142"/>
      <c r="Q1142"/>
      <c r="S1142"/>
    </row>
    <row r="1143" spans="7:19" x14ac:dyDescent="0.25">
      <c r="G1143"/>
      <c r="I1143"/>
      <c r="K1143"/>
      <c r="M1143"/>
      <c r="O1143"/>
      <c r="Q1143"/>
      <c r="S1143"/>
    </row>
    <row r="1144" spans="7:19" x14ac:dyDescent="0.25">
      <c r="G1144"/>
      <c r="I1144"/>
      <c r="K1144"/>
      <c r="M1144"/>
      <c r="O1144"/>
      <c r="Q1144"/>
      <c r="S1144"/>
    </row>
    <row r="1145" spans="7:19" x14ac:dyDescent="0.25">
      <c r="G1145"/>
      <c r="I1145"/>
      <c r="K1145"/>
      <c r="M1145"/>
      <c r="O1145"/>
      <c r="Q1145"/>
      <c r="S1145"/>
    </row>
    <row r="1146" spans="7:19" x14ac:dyDescent="0.25">
      <c r="G1146"/>
      <c r="I1146"/>
      <c r="K1146"/>
      <c r="M1146"/>
      <c r="O1146"/>
      <c r="Q1146"/>
      <c r="S1146"/>
    </row>
    <row r="1147" spans="7:19" x14ac:dyDescent="0.25">
      <c r="G1147"/>
      <c r="I1147"/>
      <c r="K1147"/>
      <c r="M1147"/>
      <c r="O1147"/>
      <c r="Q1147"/>
      <c r="S1147"/>
    </row>
    <row r="1148" spans="7:19" x14ac:dyDescent="0.25">
      <c r="G1148"/>
      <c r="I1148"/>
      <c r="K1148"/>
      <c r="M1148"/>
      <c r="O1148"/>
      <c r="Q1148"/>
      <c r="S1148"/>
    </row>
    <row r="1149" spans="7:19" x14ac:dyDescent="0.25">
      <c r="G1149"/>
      <c r="I1149"/>
      <c r="K1149"/>
      <c r="M1149"/>
      <c r="O1149"/>
      <c r="Q1149"/>
      <c r="S1149"/>
    </row>
    <row r="1150" spans="7:19" x14ac:dyDescent="0.25">
      <c r="G1150"/>
      <c r="I1150"/>
      <c r="K1150"/>
      <c r="M1150"/>
      <c r="O1150"/>
      <c r="Q1150"/>
      <c r="S1150"/>
    </row>
    <row r="1151" spans="7:19" x14ac:dyDescent="0.25">
      <c r="G1151"/>
      <c r="I1151"/>
      <c r="K1151"/>
      <c r="M1151"/>
      <c r="O1151"/>
      <c r="Q1151"/>
      <c r="S1151"/>
    </row>
    <row r="1152" spans="7:19" x14ac:dyDescent="0.25">
      <c r="G1152"/>
      <c r="I1152"/>
      <c r="K1152"/>
      <c r="M1152"/>
      <c r="O1152"/>
      <c r="Q1152"/>
      <c r="S1152"/>
    </row>
    <row r="1153" spans="7:19" x14ac:dyDescent="0.25">
      <c r="G1153"/>
      <c r="I1153"/>
      <c r="K1153"/>
      <c r="M1153"/>
      <c r="O1153"/>
      <c r="Q1153"/>
      <c r="S1153"/>
    </row>
    <row r="1154" spans="7:19" x14ac:dyDescent="0.25">
      <c r="G1154"/>
      <c r="I1154"/>
      <c r="K1154"/>
      <c r="M1154"/>
      <c r="O1154"/>
      <c r="Q1154"/>
      <c r="S1154"/>
    </row>
    <row r="1155" spans="7:19" x14ac:dyDescent="0.25">
      <c r="G1155"/>
      <c r="I1155"/>
      <c r="K1155"/>
      <c r="M1155"/>
      <c r="O1155"/>
      <c r="Q1155"/>
      <c r="S1155"/>
    </row>
    <row r="1156" spans="7:19" x14ac:dyDescent="0.25">
      <c r="G1156"/>
      <c r="I1156"/>
      <c r="K1156"/>
      <c r="M1156"/>
      <c r="O1156"/>
      <c r="Q1156"/>
      <c r="S1156"/>
    </row>
    <row r="1157" spans="7:19" x14ac:dyDescent="0.25">
      <c r="G1157"/>
      <c r="I1157"/>
      <c r="K1157"/>
      <c r="M1157"/>
      <c r="O1157"/>
      <c r="Q1157"/>
      <c r="S1157"/>
    </row>
    <row r="1158" spans="7:19" x14ac:dyDescent="0.25">
      <c r="G1158"/>
      <c r="I1158"/>
      <c r="K1158"/>
      <c r="M1158"/>
      <c r="O1158"/>
      <c r="Q1158"/>
      <c r="S1158"/>
    </row>
    <row r="1159" spans="7:19" x14ac:dyDescent="0.25">
      <c r="G1159"/>
      <c r="I1159"/>
      <c r="K1159"/>
      <c r="M1159"/>
      <c r="O1159"/>
      <c r="Q1159"/>
      <c r="S1159"/>
    </row>
    <row r="1160" spans="7:19" x14ac:dyDescent="0.25">
      <c r="G1160"/>
      <c r="I1160"/>
      <c r="K1160"/>
      <c r="M1160"/>
      <c r="O1160"/>
      <c r="Q1160"/>
      <c r="S1160"/>
    </row>
    <row r="1161" spans="7:19" x14ac:dyDescent="0.25">
      <c r="G1161"/>
      <c r="I1161"/>
      <c r="K1161"/>
      <c r="M1161"/>
      <c r="O1161"/>
      <c r="Q1161"/>
      <c r="S1161"/>
    </row>
    <row r="1162" spans="7:19" x14ac:dyDescent="0.25">
      <c r="G1162"/>
      <c r="I1162"/>
      <c r="K1162"/>
      <c r="M1162"/>
      <c r="O1162"/>
      <c r="Q1162"/>
      <c r="S1162"/>
    </row>
    <row r="1163" spans="7:19" x14ac:dyDescent="0.25">
      <c r="G1163"/>
      <c r="I1163"/>
      <c r="K1163"/>
      <c r="M1163"/>
      <c r="O1163"/>
      <c r="Q1163"/>
      <c r="S1163"/>
    </row>
    <row r="1164" spans="7:19" x14ac:dyDescent="0.25">
      <c r="G1164"/>
      <c r="I1164"/>
      <c r="K1164"/>
      <c r="M1164"/>
      <c r="O1164"/>
      <c r="Q1164"/>
      <c r="S1164"/>
    </row>
    <row r="1165" spans="7:19" x14ac:dyDescent="0.25">
      <c r="G1165"/>
      <c r="I1165"/>
      <c r="K1165"/>
      <c r="M1165"/>
      <c r="O1165"/>
      <c r="Q1165"/>
      <c r="S1165"/>
    </row>
    <row r="1166" spans="7:19" x14ac:dyDescent="0.25">
      <c r="G1166"/>
      <c r="I1166"/>
      <c r="K1166"/>
      <c r="M1166"/>
      <c r="O1166"/>
      <c r="Q1166"/>
      <c r="S1166"/>
    </row>
    <row r="1167" spans="7:19" x14ac:dyDescent="0.25">
      <c r="G1167"/>
      <c r="I1167"/>
      <c r="K1167"/>
      <c r="M1167"/>
      <c r="O1167"/>
      <c r="Q1167"/>
      <c r="S1167"/>
    </row>
    <row r="1168" spans="7:19" x14ac:dyDescent="0.25">
      <c r="G1168"/>
      <c r="I1168"/>
      <c r="K1168"/>
      <c r="M1168"/>
      <c r="O1168"/>
      <c r="Q1168"/>
      <c r="S1168"/>
    </row>
    <row r="1169" spans="7:19" x14ac:dyDescent="0.25">
      <c r="G1169"/>
      <c r="I1169"/>
      <c r="K1169"/>
      <c r="M1169"/>
      <c r="O1169"/>
      <c r="Q1169"/>
      <c r="S1169"/>
    </row>
    <row r="1170" spans="7:19" x14ac:dyDescent="0.25">
      <c r="G1170"/>
      <c r="I1170"/>
      <c r="K1170"/>
      <c r="M1170"/>
      <c r="O1170"/>
      <c r="Q1170"/>
      <c r="S1170"/>
    </row>
    <row r="1171" spans="7:19" x14ac:dyDescent="0.25">
      <c r="G1171"/>
      <c r="I1171"/>
      <c r="K1171"/>
      <c r="M1171"/>
      <c r="O1171"/>
      <c r="Q1171"/>
      <c r="S1171"/>
    </row>
    <row r="1172" spans="7:19" x14ac:dyDescent="0.25">
      <c r="G1172"/>
      <c r="I1172"/>
      <c r="K1172"/>
      <c r="M1172"/>
      <c r="O1172"/>
      <c r="Q1172"/>
      <c r="S1172"/>
    </row>
    <row r="1173" spans="7:19" x14ac:dyDescent="0.25">
      <c r="G1173"/>
      <c r="I1173"/>
      <c r="K1173"/>
      <c r="M1173"/>
      <c r="O1173"/>
      <c r="Q1173"/>
      <c r="S1173"/>
    </row>
    <row r="1174" spans="7:19" x14ac:dyDescent="0.25">
      <c r="G1174"/>
      <c r="I1174"/>
      <c r="K1174"/>
      <c r="M1174"/>
      <c r="O1174"/>
      <c r="Q1174"/>
      <c r="S1174"/>
    </row>
    <row r="1175" spans="7:19" x14ac:dyDescent="0.25">
      <c r="G1175"/>
      <c r="I1175"/>
      <c r="K1175"/>
      <c r="M1175"/>
      <c r="O1175"/>
      <c r="Q1175"/>
      <c r="S1175"/>
    </row>
    <row r="1176" spans="7:19" x14ac:dyDescent="0.25">
      <c r="G1176"/>
      <c r="I1176"/>
      <c r="K1176"/>
      <c r="M1176"/>
      <c r="O1176"/>
      <c r="Q1176"/>
      <c r="S1176"/>
    </row>
    <row r="1177" spans="7:19" x14ac:dyDescent="0.25">
      <c r="G1177"/>
      <c r="I1177"/>
      <c r="K1177"/>
      <c r="M1177"/>
      <c r="O1177"/>
      <c r="Q1177"/>
      <c r="S1177"/>
    </row>
    <row r="1178" spans="7:19" x14ac:dyDescent="0.25">
      <c r="G1178"/>
      <c r="I1178"/>
      <c r="K1178"/>
      <c r="M1178"/>
      <c r="O1178"/>
      <c r="Q1178"/>
      <c r="S1178"/>
    </row>
    <row r="1179" spans="7:19" x14ac:dyDescent="0.25">
      <c r="G1179"/>
      <c r="I1179"/>
      <c r="K1179"/>
      <c r="M1179"/>
      <c r="O1179"/>
      <c r="Q1179"/>
      <c r="S1179"/>
    </row>
    <row r="1180" spans="7:19" x14ac:dyDescent="0.25">
      <c r="G1180"/>
      <c r="I1180"/>
      <c r="K1180"/>
      <c r="M1180"/>
      <c r="O1180"/>
      <c r="Q1180"/>
      <c r="S1180"/>
    </row>
    <row r="1181" spans="7:19" x14ac:dyDescent="0.25">
      <c r="G1181"/>
      <c r="I1181"/>
      <c r="K1181"/>
      <c r="M1181"/>
      <c r="O1181"/>
      <c r="Q1181"/>
      <c r="S1181"/>
    </row>
    <row r="1182" spans="7:19" x14ac:dyDescent="0.25">
      <c r="G1182"/>
      <c r="I1182"/>
      <c r="K1182"/>
      <c r="M1182"/>
      <c r="O1182"/>
      <c r="Q1182"/>
      <c r="S1182"/>
    </row>
    <row r="1183" spans="7:19" x14ac:dyDescent="0.25">
      <c r="G1183"/>
      <c r="I1183"/>
      <c r="K1183"/>
      <c r="M1183"/>
      <c r="O1183"/>
      <c r="Q1183"/>
      <c r="S1183"/>
    </row>
    <row r="1184" spans="7:19" x14ac:dyDescent="0.25">
      <c r="G1184"/>
      <c r="I1184"/>
      <c r="K1184"/>
      <c r="M1184"/>
      <c r="O1184"/>
      <c r="Q1184"/>
      <c r="S1184"/>
    </row>
    <row r="1185" spans="7:19" x14ac:dyDescent="0.25">
      <c r="G1185"/>
      <c r="I1185"/>
      <c r="K1185"/>
      <c r="M1185"/>
      <c r="O1185"/>
      <c r="Q1185"/>
      <c r="S1185"/>
    </row>
    <row r="1186" spans="7:19" x14ac:dyDescent="0.25">
      <c r="G1186"/>
      <c r="I1186"/>
      <c r="K1186"/>
      <c r="M1186"/>
      <c r="O1186"/>
      <c r="Q1186"/>
      <c r="S1186"/>
    </row>
    <row r="1187" spans="7:19" x14ac:dyDescent="0.25">
      <c r="G1187"/>
      <c r="I1187"/>
      <c r="K1187"/>
      <c r="M1187"/>
      <c r="O1187"/>
      <c r="Q1187"/>
      <c r="S1187"/>
    </row>
    <row r="1188" spans="7:19" x14ac:dyDescent="0.25">
      <c r="G1188"/>
      <c r="I1188"/>
      <c r="K1188"/>
      <c r="M1188"/>
      <c r="O1188"/>
      <c r="Q1188"/>
      <c r="S1188"/>
    </row>
    <row r="1189" spans="7:19" x14ac:dyDescent="0.25">
      <c r="G1189"/>
      <c r="I1189"/>
      <c r="K1189"/>
      <c r="M1189"/>
      <c r="O1189"/>
      <c r="Q1189"/>
      <c r="S1189"/>
    </row>
    <row r="1190" spans="7:19" x14ac:dyDescent="0.25">
      <c r="G1190"/>
      <c r="I1190"/>
      <c r="K1190"/>
      <c r="M1190"/>
      <c r="O1190"/>
      <c r="Q1190"/>
      <c r="S1190"/>
    </row>
    <row r="1191" spans="7:19" x14ac:dyDescent="0.25">
      <c r="G1191"/>
      <c r="I1191"/>
      <c r="K1191"/>
      <c r="M1191"/>
      <c r="O1191"/>
      <c r="Q1191"/>
      <c r="S1191"/>
    </row>
    <row r="1192" spans="7:19" x14ac:dyDescent="0.25">
      <c r="G1192"/>
      <c r="I1192"/>
      <c r="K1192"/>
      <c r="M1192"/>
      <c r="O1192"/>
      <c r="Q1192"/>
      <c r="S1192"/>
    </row>
    <row r="1193" spans="7:19" x14ac:dyDescent="0.25">
      <c r="G1193"/>
      <c r="I1193"/>
      <c r="K1193"/>
      <c r="M1193"/>
      <c r="O1193"/>
      <c r="Q1193"/>
      <c r="S1193"/>
    </row>
    <row r="1194" spans="7:19" x14ac:dyDescent="0.25">
      <c r="G1194"/>
      <c r="I1194"/>
      <c r="K1194"/>
      <c r="M1194"/>
      <c r="O1194"/>
      <c r="Q1194"/>
      <c r="S1194"/>
    </row>
    <row r="1195" spans="7:19" x14ac:dyDescent="0.25">
      <c r="G1195"/>
      <c r="I1195"/>
      <c r="K1195"/>
      <c r="M1195"/>
      <c r="O1195"/>
      <c r="Q1195"/>
      <c r="S1195"/>
    </row>
    <row r="1196" spans="7:19" x14ac:dyDescent="0.25">
      <c r="G1196"/>
      <c r="I1196"/>
      <c r="K1196"/>
      <c r="M1196"/>
      <c r="O1196"/>
      <c r="Q1196"/>
      <c r="S1196"/>
    </row>
    <row r="1197" spans="7:19" x14ac:dyDescent="0.25">
      <c r="G1197"/>
      <c r="I1197"/>
      <c r="K1197"/>
      <c r="M1197"/>
      <c r="O1197"/>
      <c r="Q1197"/>
      <c r="S1197"/>
    </row>
    <row r="1198" spans="7:19" x14ac:dyDescent="0.25">
      <c r="G1198"/>
      <c r="I1198"/>
      <c r="K1198"/>
      <c r="M1198"/>
      <c r="O1198"/>
      <c r="Q1198"/>
      <c r="S1198"/>
    </row>
    <row r="1199" spans="7:19" x14ac:dyDescent="0.25">
      <c r="G1199"/>
      <c r="I1199"/>
      <c r="K1199"/>
      <c r="M1199"/>
      <c r="O1199"/>
      <c r="Q1199"/>
      <c r="S1199"/>
    </row>
    <row r="1200" spans="7:19" x14ac:dyDescent="0.25">
      <c r="G1200"/>
      <c r="I1200"/>
      <c r="K1200"/>
      <c r="M1200"/>
      <c r="O1200"/>
      <c r="Q1200"/>
      <c r="S1200"/>
    </row>
    <row r="1201" spans="7:19" x14ac:dyDescent="0.25">
      <c r="G1201"/>
      <c r="I1201"/>
      <c r="K1201"/>
      <c r="M1201"/>
      <c r="O1201"/>
      <c r="Q1201"/>
      <c r="S1201"/>
    </row>
    <row r="1202" spans="7:19" x14ac:dyDescent="0.25">
      <c r="G1202"/>
      <c r="I1202"/>
      <c r="K1202"/>
      <c r="M1202"/>
      <c r="O1202"/>
      <c r="Q1202"/>
      <c r="S1202"/>
    </row>
    <row r="1203" spans="7:19" x14ac:dyDescent="0.25">
      <c r="G1203"/>
      <c r="I1203"/>
      <c r="K1203"/>
      <c r="M1203"/>
      <c r="O1203"/>
      <c r="Q1203"/>
      <c r="S1203"/>
    </row>
    <row r="1204" spans="7:19" x14ac:dyDescent="0.25">
      <c r="G1204"/>
      <c r="I1204"/>
      <c r="K1204"/>
      <c r="M1204"/>
      <c r="O1204"/>
      <c r="Q1204"/>
      <c r="S1204"/>
    </row>
    <row r="1205" spans="7:19" x14ac:dyDescent="0.25">
      <c r="G1205"/>
      <c r="I1205"/>
      <c r="K1205"/>
      <c r="M1205"/>
      <c r="O1205"/>
      <c r="Q1205"/>
      <c r="S1205"/>
    </row>
    <row r="1206" spans="7:19" x14ac:dyDescent="0.25">
      <c r="G1206"/>
      <c r="I1206"/>
      <c r="K1206"/>
      <c r="M1206"/>
      <c r="O1206"/>
      <c r="Q1206"/>
      <c r="S1206"/>
    </row>
    <row r="1207" spans="7:19" x14ac:dyDescent="0.25">
      <c r="G1207"/>
      <c r="I1207"/>
      <c r="K1207"/>
      <c r="M1207"/>
      <c r="O1207"/>
      <c r="Q1207"/>
      <c r="S1207"/>
    </row>
    <row r="1208" spans="7:19" x14ac:dyDescent="0.25">
      <c r="G1208"/>
      <c r="I1208"/>
      <c r="K1208"/>
      <c r="M1208"/>
      <c r="O1208"/>
      <c r="Q1208"/>
      <c r="S1208"/>
    </row>
    <row r="1209" spans="7:19" x14ac:dyDescent="0.25">
      <c r="G1209"/>
      <c r="I1209"/>
      <c r="K1209"/>
      <c r="M1209"/>
      <c r="O1209"/>
      <c r="Q1209"/>
      <c r="S1209"/>
    </row>
    <row r="1210" spans="7:19" x14ac:dyDescent="0.25">
      <c r="G1210"/>
      <c r="I1210"/>
      <c r="K1210"/>
      <c r="M1210"/>
      <c r="O1210"/>
      <c r="Q1210"/>
      <c r="S1210"/>
    </row>
    <row r="1211" spans="7:19" x14ac:dyDescent="0.25">
      <c r="G1211"/>
      <c r="I1211"/>
      <c r="K1211"/>
      <c r="M1211"/>
      <c r="O1211"/>
      <c r="Q1211"/>
      <c r="S1211"/>
    </row>
    <row r="1212" spans="7:19" x14ac:dyDescent="0.25">
      <c r="G1212"/>
      <c r="I1212"/>
      <c r="K1212"/>
      <c r="M1212"/>
      <c r="O1212"/>
      <c r="Q1212"/>
      <c r="S1212"/>
    </row>
    <row r="1213" spans="7:19" x14ac:dyDescent="0.25">
      <c r="G1213"/>
      <c r="I1213"/>
      <c r="K1213"/>
      <c r="M1213"/>
      <c r="O1213"/>
      <c r="Q1213"/>
      <c r="S1213"/>
    </row>
    <row r="1214" spans="7:19" x14ac:dyDescent="0.25">
      <c r="G1214"/>
      <c r="I1214"/>
      <c r="K1214"/>
      <c r="M1214"/>
      <c r="O1214"/>
      <c r="Q1214"/>
      <c r="S1214"/>
    </row>
    <row r="1215" spans="7:19" x14ac:dyDescent="0.25">
      <c r="G1215"/>
      <c r="I1215"/>
      <c r="K1215"/>
      <c r="M1215"/>
      <c r="O1215"/>
      <c r="Q1215"/>
      <c r="S1215"/>
    </row>
    <row r="1216" spans="7:19" x14ac:dyDescent="0.25">
      <c r="G1216"/>
      <c r="I1216"/>
      <c r="K1216"/>
      <c r="M1216"/>
      <c r="O1216"/>
      <c r="Q1216"/>
      <c r="S1216"/>
    </row>
    <row r="1217" spans="7:19" x14ac:dyDescent="0.25">
      <c r="G1217"/>
      <c r="I1217"/>
      <c r="K1217"/>
      <c r="M1217"/>
      <c r="O1217"/>
      <c r="Q1217"/>
      <c r="S1217"/>
    </row>
    <row r="1218" spans="7:19" x14ac:dyDescent="0.25">
      <c r="G1218"/>
      <c r="I1218"/>
      <c r="K1218"/>
      <c r="M1218"/>
      <c r="O1218"/>
      <c r="Q1218"/>
      <c r="S1218"/>
    </row>
    <row r="1219" spans="7:19" x14ac:dyDescent="0.25">
      <c r="G1219"/>
      <c r="I1219"/>
      <c r="K1219"/>
      <c r="M1219"/>
      <c r="O1219"/>
      <c r="Q1219"/>
      <c r="S1219"/>
    </row>
    <row r="1220" spans="7:19" x14ac:dyDescent="0.25">
      <c r="G1220"/>
      <c r="I1220"/>
      <c r="K1220"/>
      <c r="M1220"/>
      <c r="O1220"/>
      <c r="Q1220"/>
      <c r="S1220"/>
    </row>
    <row r="1221" spans="7:19" x14ac:dyDescent="0.25">
      <c r="G1221"/>
      <c r="I1221"/>
      <c r="K1221"/>
      <c r="M1221"/>
      <c r="O1221"/>
      <c r="Q1221"/>
      <c r="S1221"/>
    </row>
    <row r="1222" spans="7:19" x14ac:dyDescent="0.25">
      <c r="G1222"/>
      <c r="I1222"/>
      <c r="K1222"/>
      <c r="M1222"/>
      <c r="O1222"/>
      <c r="Q1222"/>
      <c r="S1222"/>
    </row>
    <row r="1223" spans="7:19" x14ac:dyDescent="0.25">
      <c r="G1223"/>
      <c r="I1223"/>
      <c r="K1223"/>
      <c r="M1223"/>
      <c r="O1223"/>
      <c r="Q1223"/>
      <c r="S1223"/>
    </row>
    <row r="1224" spans="7:19" x14ac:dyDescent="0.25">
      <c r="G1224"/>
      <c r="I1224"/>
      <c r="K1224"/>
      <c r="M1224"/>
      <c r="O1224"/>
      <c r="Q1224"/>
      <c r="S1224"/>
    </row>
    <row r="1225" spans="7:19" x14ac:dyDescent="0.25">
      <c r="G1225"/>
      <c r="I1225"/>
      <c r="K1225"/>
      <c r="M1225"/>
      <c r="O1225"/>
      <c r="Q1225"/>
      <c r="S1225"/>
    </row>
    <row r="1226" spans="7:19" x14ac:dyDescent="0.25">
      <c r="G1226"/>
      <c r="I1226"/>
      <c r="K1226"/>
      <c r="M1226"/>
      <c r="O1226"/>
      <c r="Q1226"/>
      <c r="S1226"/>
    </row>
    <row r="1227" spans="7:19" x14ac:dyDescent="0.25">
      <c r="G1227"/>
      <c r="I1227"/>
      <c r="K1227"/>
      <c r="M1227"/>
      <c r="O1227"/>
      <c r="Q1227"/>
      <c r="S1227"/>
    </row>
    <row r="1228" spans="7:19" x14ac:dyDescent="0.25">
      <c r="G1228"/>
      <c r="I1228"/>
      <c r="K1228"/>
      <c r="M1228"/>
      <c r="O1228"/>
      <c r="Q1228"/>
      <c r="S1228"/>
    </row>
    <row r="1229" spans="7:19" x14ac:dyDescent="0.25">
      <c r="G1229"/>
      <c r="I1229"/>
      <c r="K1229"/>
      <c r="M1229"/>
      <c r="O1229"/>
      <c r="Q1229"/>
      <c r="S1229"/>
    </row>
    <row r="1230" spans="7:19" x14ac:dyDescent="0.25">
      <c r="G1230"/>
      <c r="I1230"/>
      <c r="K1230"/>
      <c r="M1230"/>
      <c r="O1230"/>
      <c r="Q1230"/>
      <c r="S1230"/>
    </row>
    <row r="1231" spans="7:19" x14ac:dyDescent="0.25">
      <c r="G1231"/>
      <c r="I1231"/>
      <c r="K1231"/>
      <c r="M1231"/>
      <c r="O1231"/>
      <c r="Q1231"/>
      <c r="S1231"/>
    </row>
    <row r="1232" spans="7:19" x14ac:dyDescent="0.25">
      <c r="G1232"/>
      <c r="I1232"/>
      <c r="K1232"/>
      <c r="M1232"/>
      <c r="O1232"/>
      <c r="Q1232"/>
      <c r="S1232"/>
    </row>
    <row r="1233" spans="7:19" x14ac:dyDescent="0.25">
      <c r="G1233"/>
      <c r="I1233"/>
      <c r="K1233"/>
      <c r="M1233"/>
      <c r="O1233"/>
      <c r="Q1233"/>
      <c r="S1233"/>
    </row>
    <row r="1234" spans="7:19" x14ac:dyDescent="0.25">
      <c r="G1234"/>
      <c r="I1234"/>
      <c r="K1234"/>
      <c r="M1234"/>
      <c r="O1234"/>
      <c r="Q1234"/>
      <c r="S1234"/>
    </row>
    <row r="1235" spans="7:19" x14ac:dyDescent="0.25">
      <c r="G1235"/>
      <c r="I1235"/>
      <c r="K1235"/>
      <c r="M1235"/>
      <c r="O1235"/>
      <c r="Q1235"/>
      <c r="S1235"/>
    </row>
    <row r="1236" spans="7:19" x14ac:dyDescent="0.25">
      <c r="G1236"/>
      <c r="I1236"/>
      <c r="K1236"/>
      <c r="M1236"/>
      <c r="O1236"/>
      <c r="Q1236"/>
      <c r="S1236"/>
    </row>
    <row r="1237" spans="7:19" x14ac:dyDescent="0.25">
      <c r="G1237"/>
      <c r="I1237"/>
      <c r="K1237"/>
      <c r="M1237"/>
      <c r="O1237"/>
      <c r="Q1237"/>
      <c r="S1237"/>
    </row>
    <row r="1238" spans="7:19" x14ac:dyDescent="0.25">
      <c r="G1238"/>
      <c r="I1238"/>
      <c r="K1238"/>
      <c r="M1238"/>
      <c r="O1238"/>
      <c r="Q1238"/>
      <c r="S1238"/>
    </row>
    <row r="1239" spans="7:19" x14ac:dyDescent="0.25">
      <c r="G1239"/>
      <c r="I1239"/>
      <c r="K1239"/>
      <c r="M1239"/>
      <c r="O1239"/>
      <c r="Q1239"/>
      <c r="S1239"/>
    </row>
    <row r="1240" spans="7:19" x14ac:dyDescent="0.25">
      <c r="G1240"/>
      <c r="I1240"/>
      <c r="K1240"/>
      <c r="M1240"/>
      <c r="O1240"/>
      <c r="Q1240"/>
      <c r="S1240"/>
    </row>
    <row r="1241" spans="7:19" x14ac:dyDescent="0.25">
      <c r="G1241"/>
      <c r="I1241"/>
      <c r="K1241"/>
      <c r="M1241"/>
      <c r="O1241"/>
      <c r="Q1241"/>
      <c r="S1241"/>
    </row>
    <row r="1242" spans="7:19" x14ac:dyDescent="0.25">
      <c r="G1242"/>
      <c r="I1242"/>
      <c r="K1242"/>
      <c r="M1242"/>
      <c r="O1242"/>
      <c r="Q1242"/>
      <c r="S1242"/>
    </row>
    <row r="1243" spans="7:19" x14ac:dyDescent="0.25">
      <c r="G1243"/>
      <c r="I1243"/>
      <c r="K1243"/>
      <c r="M1243"/>
      <c r="O1243"/>
      <c r="Q1243"/>
      <c r="S1243"/>
    </row>
    <row r="1244" spans="7:19" x14ac:dyDescent="0.25">
      <c r="G1244"/>
      <c r="I1244"/>
      <c r="K1244"/>
      <c r="M1244"/>
      <c r="O1244"/>
      <c r="Q1244"/>
      <c r="S1244"/>
    </row>
    <row r="1245" spans="7:19" x14ac:dyDescent="0.25">
      <c r="G1245"/>
      <c r="I1245"/>
      <c r="K1245"/>
      <c r="M1245"/>
      <c r="O1245"/>
      <c r="Q1245"/>
      <c r="S1245"/>
    </row>
    <row r="1246" spans="7:19" x14ac:dyDescent="0.25">
      <c r="G1246"/>
      <c r="I1246"/>
      <c r="K1246"/>
      <c r="M1246"/>
      <c r="O1246"/>
      <c r="Q1246"/>
      <c r="S1246"/>
    </row>
    <row r="1247" spans="7:19" x14ac:dyDescent="0.25">
      <c r="G1247"/>
      <c r="I1247"/>
      <c r="K1247"/>
      <c r="M1247"/>
      <c r="O1247"/>
      <c r="Q1247"/>
      <c r="S1247"/>
    </row>
    <row r="1248" spans="7:19" x14ac:dyDescent="0.25">
      <c r="G1248"/>
      <c r="I1248"/>
      <c r="K1248"/>
      <c r="M1248"/>
      <c r="O1248"/>
      <c r="Q1248"/>
      <c r="S1248"/>
    </row>
    <row r="1249" spans="7:19" x14ac:dyDescent="0.25">
      <c r="G1249"/>
      <c r="I1249"/>
      <c r="K1249"/>
      <c r="M1249"/>
      <c r="O1249"/>
      <c r="Q1249"/>
      <c r="S1249"/>
    </row>
    <row r="1250" spans="7:19" x14ac:dyDescent="0.25">
      <c r="G1250"/>
      <c r="I1250"/>
      <c r="K1250"/>
      <c r="M1250"/>
      <c r="O1250"/>
      <c r="Q1250"/>
      <c r="S1250"/>
    </row>
    <row r="1251" spans="7:19" x14ac:dyDescent="0.25">
      <c r="G1251"/>
      <c r="I1251"/>
      <c r="K1251"/>
      <c r="M1251"/>
      <c r="O1251"/>
      <c r="Q1251"/>
      <c r="S1251"/>
    </row>
    <row r="1252" spans="7:19" x14ac:dyDescent="0.25">
      <c r="G1252"/>
      <c r="I1252"/>
      <c r="K1252"/>
      <c r="M1252"/>
      <c r="O1252"/>
      <c r="Q1252"/>
      <c r="S1252"/>
    </row>
    <row r="1253" spans="7:19" x14ac:dyDescent="0.25">
      <c r="G1253"/>
      <c r="I1253"/>
      <c r="K1253"/>
      <c r="M1253"/>
      <c r="O1253"/>
      <c r="Q1253"/>
      <c r="S1253"/>
    </row>
    <row r="1254" spans="7:19" x14ac:dyDescent="0.25">
      <c r="G1254"/>
      <c r="I1254"/>
      <c r="K1254"/>
      <c r="M1254"/>
      <c r="O1254"/>
      <c r="Q1254"/>
      <c r="S1254"/>
    </row>
    <row r="1255" spans="7:19" x14ac:dyDescent="0.25">
      <c r="G1255"/>
      <c r="I1255"/>
      <c r="K1255"/>
      <c r="M1255"/>
      <c r="O1255"/>
      <c r="Q1255"/>
      <c r="S1255"/>
    </row>
    <row r="1256" spans="7:19" x14ac:dyDescent="0.25">
      <c r="G1256"/>
      <c r="I1256"/>
      <c r="K1256"/>
      <c r="M1256"/>
      <c r="O1256"/>
      <c r="Q1256"/>
      <c r="S1256"/>
    </row>
    <row r="1257" spans="7:19" x14ac:dyDescent="0.25">
      <c r="G1257"/>
      <c r="I1257"/>
      <c r="K1257"/>
      <c r="M1257"/>
      <c r="O1257"/>
      <c r="Q1257"/>
      <c r="S1257"/>
    </row>
    <row r="1258" spans="7:19" x14ac:dyDescent="0.25">
      <c r="G1258"/>
      <c r="I1258"/>
      <c r="K1258"/>
      <c r="M1258"/>
      <c r="O1258"/>
      <c r="Q1258"/>
      <c r="S1258"/>
    </row>
    <row r="1259" spans="7:19" x14ac:dyDescent="0.25">
      <c r="G1259"/>
      <c r="I1259"/>
      <c r="K1259"/>
      <c r="M1259"/>
      <c r="O1259"/>
      <c r="Q1259"/>
      <c r="S1259"/>
    </row>
    <row r="1260" spans="7:19" x14ac:dyDescent="0.25">
      <c r="G1260"/>
      <c r="I1260"/>
      <c r="K1260"/>
      <c r="M1260"/>
      <c r="O1260"/>
      <c r="Q1260"/>
      <c r="S1260"/>
    </row>
    <row r="1261" spans="7:19" x14ac:dyDescent="0.25">
      <c r="G1261"/>
      <c r="I1261"/>
      <c r="K1261"/>
      <c r="M1261"/>
      <c r="O1261"/>
      <c r="Q1261"/>
      <c r="S1261"/>
    </row>
    <row r="1262" spans="7:19" x14ac:dyDescent="0.25">
      <c r="G1262"/>
      <c r="I1262"/>
      <c r="K1262"/>
      <c r="M1262"/>
      <c r="O1262"/>
      <c r="Q1262"/>
      <c r="S1262"/>
    </row>
    <row r="1263" spans="7:19" x14ac:dyDescent="0.25">
      <c r="G1263"/>
      <c r="I1263"/>
      <c r="K1263"/>
      <c r="M1263"/>
      <c r="O1263"/>
      <c r="Q1263"/>
      <c r="S1263"/>
    </row>
    <row r="1264" spans="7:19" x14ac:dyDescent="0.25">
      <c r="G1264"/>
      <c r="I1264"/>
      <c r="K1264"/>
      <c r="M1264"/>
      <c r="O1264"/>
      <c r="Q1264"/>
      <c r="S1264"/>
    </row>
    <row r="1265" spans="7:19" x14ac:dyDescent="0.25">
      <c r="G1265"/>
      <c r="I1265"/>
      <c r="K1265"/>
      <c r="M1265"/>
      <c r="O1265"/>
      <c r="Q1265"/>
      <c r="S1265"/>
    </row>
    <row r="1266" spans="7:19" x14ac:dyDescent="0.25">
      <c r="G1266"/>
      <c r="I1266"/>
      <c r="K1266"/>
      <c r="M1266"/>
      <c r="O1266"/>
      <c r="Q1266"/>
      <c r="S1266"/>
    </row>
    <row r="1267" spans="7:19" x14ac:dyDescent="0.25">
      <c r="G1267"/>
      <c r="I1267"/>
      <c r="K1267"/>
      <c r="M1267"/>
      <c r="O1267"/>
      <c r="Q1267"/>
      <c r="S1267"/>
    </row>
    <row r="1268" spans="7:19" x14ac:dyDescent="0.25">
      <c r="G1268"/>
      <c r="I1268"/>
      <c r="K1268"/>
      <c r="M1268"/>
      <c r="O1268"/>
      <c r="Q1268"/>
      <c r="S1268"/>
    </row>
    <row r="1269" spans="7:19" x14ac:dyDescent="0.25">
      <c r="G1269"/>
      <c r="I1269"/>
      <c r="K1269"/>
      <c r="M1269"/>
      <c r="O1269"/>
      <c r="Q1269"/>
      <c r="S1269"/>
    </row>
    <row r="1270" spans="7:19" x14ac:dyDescent="0.25">
      <c r="G1270"/>
      <c r="I1270"/>
      <c r="K1270"/>
      <c r="M1270"/>
      <c r="O1270"/>
      <c r="Q1270"/>
      <c r="S1270"/>
    </row>
    <row r="1271" spans="7:19" x14ac:dyDescent="0.25">
      <c r="G1271"/>
      <c r="I1271"/>
      <c r="K1271"/>
      <c r="M1271"/>
      <c r="O1271"/>
      <c r="Q1271"/>
      <c r="S1271"/>
    </row>
    <row r="1272" spans="7:19" x14ac:dyDescent="0.25">
      <c r="G1272"/>
      <c r="I1272"/>
      <c r="K1272"/>
      <c r="M1272"/>
      <c r="O1272"/>
      <c r="Q1272"/>
      <c r="S1272"/>
    </row>
    <row r="1273" spans="7:19" x14ac:dyDescent="0.25">
      <c r="G1273"/>
      <c r="I1273"/>
      <c r="K1273"/>
      <c r="M1273"/>
      <c r="O1273"/>
      <c r="Q1273"/>
      <c r="S1273"/>
    </row>
    <row r="1274" spans="7:19" x14ac:dyDescent="0.25">
      <c r="G1274"/>
      <c r="I1274"/>
      <c r="K1274"/>
      <c r="M1274"/>
      <c r="O1274"/>
      <c r="Q1274"/>
      <c r="S1274"/>
    </row>
    <row r="1275" spans="7:19" x14ac:dyDescent="0.25">
      <c r="G1275"/>
      <c r="I1275"/>
      <c r="K1275"/>
      <c r="M1275"/>
      <c r="O1275"/>
      <c r="Q1275"/>
      <c r="S1275"/>
    </row>
    <row r="1276" spans="7:19" x14ac:dyDescent="0.25">
      <c r="G1276"/>
      <c r="I1276"/>
      <c r="K1276"/>
      <c r="M1276"/>
      <c r="O1276"/>
      <c r="Q1276"/>
      <c r="S1276"/>
    </row>
    <row r="1277" spans="7:19" x14ac:dyDescent="0.25">
      <c r="G1277"/>
      <c r="I1277"/>
      <c r="K1277"/>
      <c r="M1277"/>
      <c r="O1277"/>
      <c r="Q1277"/>
      <c r="S1277"/>
    </row>
    <row r="1278" spans="7:19" x14ac:dyDescent="0.25">
      <c r="G1278"/>
      <c r="I1278"/>
      <c r="K1278"/>
      <c r="M1278"/>
      <c r="O1278"/>
      <c r="Q1278"/>
      <c r="S1278"/>
    </row>
    <row r="1279" spans="7:19" x14ac:dyDescent="0.25">
      <c r="G1279"/>
      <c r="I1279"/>
      <c r="K1279"/>
      <c r="M1279"/>
      <c r="O1279"/>
      <c r="Q1279"/>
      <c r="S1279"/>
    </row>
    <row r="1280" spans="7:19" x14ac:dyDescent="0.25">
      <c r="G1280"/>
      <c r="I1280"/>
      <c r="K1280"/>
      <c r="M1280"/>
      <c r="O1280"/>
      <c r="Q1280"/>
      <c r="S1280"/>
    </row>
    <row r="1281" spans="7:19" x14ac:dyDescent="0.25">
      <c r="G1281"/>
      <c r="I1281"/>
      <c r="K1281"/>
      <c r="M1281"/>
      <c r="O1281"/>
      <c r="Q1281"/>
      <c r="S1281"/>
    </row>
    <row r="1282" spans="7:19" x14ac:dyDescent="0.25">
      <c r="G1282"/>
      <c r="I1282"/>
      <c r="K1282"/>
      <c r="M1282"/>
      <c r="O1282"/>
      <c r="Q1282"/>
      <c r="S1282"/>
    </row>
    <row r="1283" spans="7:19" x14ac:dyDescent="0.25">
      <c r="G1283"/>
      <c r="I1283"/>
      <c r="K1283"/>
      <c r="M1283"/>
      <c r="O1283"/>
      <c r="Q1283"/>
      <c r="S1283"/>
    </row>
    <row r="1284" spans="7:19" x14ac:dyDescent="0.25">
      <c r="G1284"/>
      <c r="I1284"/>
      <c r="K1284"/>
      <c r="M1284"/>
      <c r="O1284"/>
      <c r="Q1284"/>
      <c r="S1284"/>
    </row>
    <row r="1285" spans="7:19" x14ac:dyDescent="0.25">
      <c r="G1285"/>
      <c r="I1285"/>
      <c r="K1285"/>
      <c r="M1285"/>
      <c r="O1285"/>
      <c r="Q1285"/>
      <c r="S1285"/>
    </row>
    <row r="1286" spans="7:19" x14ac:dyDescent="0.25">
      <c r="G1286"/>
      <c r="I1286"/>
      <c r="K1286"/>
      <c r="M1286"/>
      <c r="O1286"/>
      <c r="Q1286"/>
      <c r="S1286"/>
    </row>
    <row r="1287" spans="7:19" x14ac:dyDescent="0.25">
      <c r="G1287"/>
      <c r="I1287"/>
      <c r="K1287"/>
      <c r="M1287"/>
      <c r="O1287"/>
      <c r="Q1287"/>
      <c r="S1287"/>
    </row>
    <row r="1288" spans="7:19" x14ac:dyDescent="0.25">
      <c r="G1288"/>
      <c r="I1288"/>
      <c r="K1288"/>
      <c r="M1288"/>
      <c r="O1288"/>
      <c r="Q1288"/>
      <c r="S1288"/>
    </row>
    <row r="1289" spans="7:19" x14ac:dyDescent="0.25">
      <c r="G1289"/>
      <c r="I1289"/>
      <c r="K1289"/>
      <c r="M1289"/>
      <c r="O1289"/>
      <c r="Q1289"/>
      <c r="S1289"/>
    </row>
    <row r="1290" spans="7:19" x14ac:dyDescent="0.25">
      <c r="G1290"/>
      <c r="I1290"/>
      <c r="K1290"/>
      <c r="M1290"/>
      <c r="O1290"/>
      <c r="Q1290"/>
      <c r="S1290"/>
    </row>
    <row r="1291" spans="7:19" x14ac:dyDescent="0.25">
      <c r="G1291"/>
      <c r="I1291"/>
      <c r="K1291"/>
      <c r="M1291"/>
      <c r="O1291"/>
      <c r="Q1291"/>
      <c r="S1291"/>
    </row>
    <row r="1292" spans="7:19" x14ac:dyDescent="0.25">
      <c r="G1292"/>
      <c r="I1292"/>
      <c r="K1292"/>
      <c r="M1292"/>
      <c r="O1292"/>
      <c r="Q1292"/>
      <c r="S1292"/>
    </row>
    <row r="1293" spans="7:19" x14ac:dyDescent="0.25">
      <c r="G1293"/>
      <c r="I1293"/>
      <c r="K1293"/>
      <c r="M1293"/>
      <c r="O1293"/>
      <c r="Q1293"/>
      <c r="S1293"/>
    </row>
    <row r="1294" spans="7:19" x14ac:dyDescent="0.25">
      <c r="G1294"/>
      <c r="I1294"/>
      <c r="K1294"/>
      <c r="M1294"/>
      <c r="O1294"/>
      <c r="Q1294"/>
      <c r="S1294"/>
    </row>
    <row r="1295" spans="7:19" x14ac:dyDescent="0.25">
      <c r="G1295"/>
      <c r="I1295"/>
      <c r="K1295"/>
      <c r="M1295"/>
      <c r="O1295"/>
      <c r="Q1295"/>
      <c r="S1295"/>
    </row>
    <row r="1296" spans="7:19" x14ac:dyDescent="0.25">
      <c r="G1296"/>
      <c r="I1296"/>
      <c r="K1296"/>
      <c r="M1296"/>
      <c r="O1296"/>
      <c r="Q1296"/>
      <c r="S1296"/>
    </row>
    <row r="1297" spans="7:19" x14ac:dyDescent="0.25">
      <c r="G1297"/>
      <c r="I1297"/>
      <c r="K1297"/>
      <c r="M1297"/>
      <c r="O1297"/>
      <c r="Q1297"/>
      <c r="S1297"/>
    </row>
    <row r="1298" spans="7:19" x14ac:dyDescent="0.25">
      <c r="G1298"/>
      <c r="I1298"/>
      <c r="K1298"/>
      <c r="M1298"/>
      <c r="O1298"/>
      <c r="Q1298"/>
      <c r="S1298"/>
    </row>
    <row r="1299" spans="7:19" x14ac:dyDescent="0.25">
      <c r="G1299"/>
      <c r="I1299"/>
      <c r="K1299"/>
      <c r="M1299"/>
      <c r="O1299"/>
      <c r="Q1299"/>
      <c r="S1299"/>
    </row>
    <row r="1300" spans="7:19" x14ac:dyDescent="0.25">
      <c r="G1300"/>
      <c r="I1300"/>
      <c r="K1300"/>
      <c r="M1300"/>
      <c r="O1300"/>
      <c r="Q1300"/>
      <c r="S1300"/>
    </row>
    <row r="1301" spans="7:19" x14ac:dyDescent="0.25">
      <c r="G1301"/>
      <c r="I1301"/>
      <c r="K1301"/>
      <c r="M1301"/>
      <c r="O1301"/>
      <c r="Q1301"/>
      <c r="S1301"/>
    </row>
    <row r="1302" spans="7:19" x14ac:dyDescent="0.25">
      <c r="G1302"/>
      <c r="I1302"/>
      <c r="K1302"/>
      <c r="M1302"/>
      <c r="O1302"/>
      <c r="Q1302"/>
      <c r="S1302"/>
    </row>
    <row r="1303" spans="7:19" x14ac:dyDescent="0.25">
      <c r="G1303"/>
      <c r="I1303"/>
      <c r="K1303"/>
      <c r="M1303"/>
      <c r="O1303"/>
      <c r="Q1303"/>
      <c r="S1303"/>
    </row>
    <row r="1304" spans="7:19" x14ac:dyDescent="0.25">
      <c r="G1304"/>
      <c r="I1304"/>
      <c r="K1304"/>
      <c r="M1304"/>
      <c r="O1304"/>
      <c r="Q1304"/>
      <c r="S1304"/>
    </row>
    <row r="1305" spans="7:19" x14ac:dyDescent="0.25">
      <c r="G1305"/>
      <c r="I1305"/>
      <c r="K1305"/>
      <c r="M1305"/>
      <c r="O1305"/>
      <c r="Q1305"/>
      <c r="S1305"/>
    </row>
    <row r="1306" spans="7:19" x14ac:dyDescent="0.25">
      <c r="G1306"/>
      <c r="I1306"/>
      <c r="K1306"/>
      <c r="M1306"/>
      <c r="O1306"/>
      <c r="Q1306"/>
      <c r="S1306"/>
    </row>
    <row r="1307" spans="7:19" x14ac:dyDescent="0.25">
      <c r="G1307"/>
      <c r="I1307"/>
      <c r="K1307"/>
      <c r="M1307"/>
      <c r="O1307"/>
      <c r="Q1307"/>
      <c r="S1307"/>
    </row>
    <row r="1308" spans="7:19" x14ac:dyDescent="0.25">
      <c r="G1308"/>
      <c r="I1308"/>
      <c r="K1308"/>
      <c r="M1308"/>
      <c r="O1308"/>
      <c r="Q1308"/>
      <c r="S1308"/>
    </row>
    <row r="1309" spans="7:19" x14ac:dyDescent="0.25">
      <c r="G1309"/>
      <c r="I1309"/>
      <c r="K1309"/>
      <c r="M1309"/>
      <c r="O1309"/>
      <c r="Q1309"/>
      <c r="S1309"/>
    </row>
    <row r="1310" spans="7:19" x14ac:dyDescent="0.25">
      <c r="G1310"/>
      <c r="I1310"/>
      <c r="K1310"/>
      <c r="M1310"/>
      <c r="O1310"/>
      <c r="Q1310"/>
      <c r="S1310"/>
    </row>
    <row r="1311" spans="7:19" x14ac:dyDescent="0.25">
      <c r="G1311"/>
      <c r="I1311"/>
      <c r="K1311"/>
      <c r="M1311"/>
      <c r="O1311"/>
      <c r="Q1311"/>
      <c r="S1311"/>
    </row>
    <row r="1312" spans="7:19" x14ac:dyDescent="0.25">
      <c r="G1312"/>
      <c r="I1312"/>
      <c r="K1312"/>
      <c r="M1312"/>
      <c r="O1312"/>
      <c r="Q1312"/>
      <c r="S1312"/>
    </row>
    <row r="1313" spans="7:19" x14ac:dyDescent="0.25">
      <c r="G1313"/>
      <c r="I1313"/>
      <c r="K1313"/>
      <c r="M1313"/>
      <c r="O1313"/>
      <c r="Q1313"/>
      <c r="S1313"/>
    </row>
    <row r="1314" spans="7:19" x14ac:dyDescent="0.25">
      <c r="G1314"/>
      <c r="I1314"/>
      <c r="K1314"/>
      <c r="M1314"/>
      <c r="O1314"/>
      <c r="Q1314"/>
      <c r="S1314"/>
    </row>
    <row r="1315" spans="7:19" x14ac:dyDescent="0.25">
      <c r="G1315"/>
      <c r="I1315"/>
      <c r="K1315"/>
      <c r="M1315"/>
      <c r="O1315"/>
      <c r="Q1315"/>
      <c r="S1315"/>
    </row>
    <row r="1316" spans="7:19" x14ac:dyDescent="0.25">
      <c r="G1316"/>
      <c r="I1316"/>
      <c r="K1316"/>
      <c r="M1316"/>
      <c r="O1316"/>
      <c r="Q1316"/>
      <c r="S1316"/>
    </row>
    <row r="1317" spans="7:19" x14ac:dyDescent="0.25">
      <c r="G1317"/>
      <c r="I1317"/>
      <c r="K1317"/>
      <c r="M1317"/>
      <c r="O1317"/>
      <c r="Q1317"/>
      <c r="S1317"/>
    </row>
    <row r="1318" spans="7:19" x14ac:dyDescent="0.25">
      <c r="G1318"/>
      <c r="I1318"/>
      <c r="K1318"/>
      <c r="M1318"/>
      <c r="O1318"/>
      <c r="Q1318"/>
      <c r="S1318"/>
    </row>
    <row r="1319" spans="7:19" x14ac:dyDescent="0.25">
      <c r="G1319"/>
      <c r="I1319"/>
      <c r="K1319"/>
      <c r="M1319"/>
      <c r="O1319"/>
      <c r="Q1319"/>
      <c r="S1319"/>
    </row>
    <row r="1320" spans="7:19" x14ac:dyDescent="0.25">
      <c r="G1320"/>
      <c r="I1320"/>
      <c r="K1320"/>
      <c r="M1320"/>
      <c r="O1320"/>
      <c r="Q1320"/>
      <c r="S1320"/>
    </row>
    <row r="1321" spans="7:19" x14ac:dyDescent="0.25">
      <c r="G1321"/>
      <c r="I1321"/>
      <c r="K1321"/>
      <c r="M1321"/>
      <c r="O1321"/>
      <c r="Q1321"/>
      <c r="S1321"/>
    </row>
    <row r="1322" spans="7:19" x14ac:dyDescent="0.25">
      <c r="G1322"/>
      <c r="I1322"/>
      <c r="K1322"/>
      <c r="M1322"/>
      <c r="O1322"/>
      <c r="Q1322"/>
      <c r="S1322"/>
    </row>
    <row r="1323" spans="7:19" x14ac:dyDescent="0.25">
      <c r="G1323"/>
      <c r="I1323"/>
      <c r="K1323"/>
      <c r="M1323"/>
      <c r="O1323"/>
      <c r="Q1323"/>
      <c r="S1323"/>
    </row>
    <row r="1324" spans="7:19" x14ac:dyDescent="0.25">
      <c r="G1324"/>
      <c r="I1324"/>
      <c r="K1324"/>
      <c r="M1324"/>
      <c r="O1324"/>
      <c r="Q1324"/>
      <c r="S1324"/>
    </row>
    <row r="1325" spans="7:19" x14ac:dyDescent="0.25">
      <c r="G1325"/>
      <c r="I1325"/>
      <c r="K1325"/>
      <c r="M1325"/>
      <c r="O1325"/>
      <c r="Q1325"/>
      <c r="S1325"/>
    </row>
    <row r="1326" spans="7:19" x14ac:dyDescent="0.25">
      <c r="G1326"/>
      <c r="I1326"/>
      <c r="K1326"/>
      <c r="M1326"/>
      <c r="O1326"/>
      <c r="Q1326"/>
      <c r="S1326"/>
    </row>
    <row r="1327" spans="7:19" x14ac:dyDescent="0.25">
      <c r="G1327"/>
      <c r="I1327"/>
      <c r="K1327"/>
      <c r="M1327"/>
      <c r="O1327"/>
      <c r="Q1327"/>
      <c r="S1327"/>
    </row>
    <row r="1328" spans="7:19" x14ac:dyDescent="0.25">
      <c r="G1328"/>
      <c r="I1328"/>
      <c r="K1328"/>
      <c r="M1328"/>
      <c r="O1328"/>
      <c r="Q1328"/>
      <c r="S1328"/>
    </row>
    <row r="1329" spans="7:19" x14ac:dyDescent="0.25">
      <c r="G1329"/>
      <c r="I1329"/>
      <c r="K1329"/>
      <c r="M1329"/>
      <c r="O1329"/>
      <c r="Q1329"/>
      <c r="S1329"/>
    </row>
    <row r="1330" spans="7:19" x14ac:dyDescent="0.25">
      <c r="G1330"/>
      <c r="I1330"/>
      <c r="K1330"/>
      <c r="M1330"/>
      <c r="O1330"/>
      <c r="Q1330"/>
      <c r="S1330"/>
    </row>
    <row r="1331" spans="7:19" x14ac:dyDescent="0.25">
      <c r="G1331"/>
      <c r="I1331"/>
      <c r="K1331"/>
      <c r="M1331"/>
      <c r="O1331"/>
      <c r="Q1331"/>
      <c r="S1331"/>
    </row>
    <row r="1332" spans="7:19" x14ac:dyDescent="0.25">
      <c r="G1332"/>
      <c r="I1332"/>
      <c r="K1332"/>
      <c r="M1332"/>
      <c r="O1332"/>
      <c r="Q1332"/>
      <c r="S1332"/>
    </row>
    <row r="1333" spans="7:19" x14ac:dyDescent="0.25">
      <c r="G1333"/>
      <c r="I1333"/>
      <c r="K1333"/>
      <c r="M1333"/>
      <c r="O1333"/>
      <c r="Q1333"/>
      <c r="S1333"/>
    </row>
    <row r="1334" spans="7:19" x14ac:dyDescent="0.25">
      <c r="G1334"/>
      <c r="I1334"/>
      <c r="K1334"/>
      <c r="M1334"/>
      <c r="O1334"/>
      <c r="Q1334"/>
      <c r="S1334"/>
    </row>
    <row r="1335" spans="7:19" x14ac:dyDescent="0.25">
      <c r="G1335"/>
      <c r="I1335"/>
      <c r="K1335"/>
      <c r="M1335"/>
      <c r="O1335"/>
      <c r="Q1335"/>
      <c r="S1335"/>
    </row>
    <row r="1336" spans="7:19" x14ac:dyDescent="0.25">
      <c r="G1336"/>
      <c r="I1336"/>
      <c r="K1336"/>
      <c r="M1336"/>
      <c r="O1336"/>
      <c r="Q1336"/>
      <c r="S1336"/>
    </row>
    <row r="1337" spans="7:19" x14ac:dyDescent="0.25">
      <c r="G1337"/>
      <c r="I1337"/>
      <c r="K1337"/>
      <c r="M1337"/>
      <c r="O1337"/>
      <c r="Q1337"/>
      <c r="S1337"/>
    </row>
    <row r="1338" spans="7:19" x14ac:dyDescent="0.25">
      <c r="G1338"/>
      <c r="I1338"/>
      <c r="K1338"/>
      <c r="M1338"/>
      <c r="O1338"/>
      <c r="Q1338"/>
      <c r="S1338"/>
    </row>
    <row r="1339" spans="7:19" x14ac:dyDescent="0.25">
      <c r="G1339"/>
      <c r="I1339"/>
      <c r="K1339"/>
      <c r="M1339"/>
      <c r="O1339"/>
      <c r="Q1339"/>
      <c r="S1339"/>
    </row>
    <row r="1340" spans="7:19" x14ac:dyDescent="0.25">
      <c r="G1340"/>
      <c r="I1340"/>
      <c r="K1340"/>
      <c r="M1340"/>
      <c r="O1340"/>
      <c r="Q1340"/>
      <c r="S1340"/>
    </row>
    <row r="1341" spans="7:19" x14ac:dyDescent="0.25">
      <c r="G1341"/>
      <c r="I1341"/>
      <c r="K1341"/>
      <c r="M1341"/>
      <c r="O1341"/>
      <c r="Q1341"/>
      <c r="S1341"/>
    </row>
    <row r="1342" spans="7:19" x14ac:dyDescent="0.25">
      <c r="G1342"/>
      <c r="I1342"/>
      <c r="K1342"/>
      <c r="M1342"/>
      <c r="O1342"/>
      <c r="Q1342"/>
      <c r="S1342"/>
    </row>
    <row r="1343" spans="7:19" x14ac:dyDescent="0.25">
      <c r="G1343"/>
      <c r="I1343"/>
      <c r="K1343"/>
      <c r="M1343"/>
      <c r="O1343"/>
      <c r="Q1343"/>
      <c r="S1343"/>
    </row>
    <row r="1344" spans="7:19" x14ac:dyDescent="0.25">
      <c r="G1344"/>
      <c r="I1344"/>
      <c r="K1344"/>
      <c r="M1344"/>
      <c r="O1344"/>
      <c r="Q1344"/>
      <c r="S1344"/>
    </row>
    <row r="1345" spans="7:19" x14ac:dyDescent="0.25">
      <c r="G1345"/>
      <c r="I1345"/>
      <c r="K1345"/>
      <c r="M1345"/>
      <c r="O1345"/>
      <c r="Q1345"/>
      <c r="S1345"/>
    </row>
    <row r="1346" spans="7:19" x14ac:dyDescent="0.25">
      <c r="G1346"/>
      <c r="I1346"/>
      <c r="K1346"/>
      <c r="M1346"/>
      <c r="O1346"/>
      <c r="Q1346"/>
      <c r="S1346"/>
    </row>
    <row r="1347" spans="7:19" x14ac:dyDescent="0.25">
      <c r="G1347"/>
      <c r="I1347"/>
      <c r="K1347"/>
      <c r="M1347"/>
      <c r="O1347"/>
      <c r="Q1347"/>
      <c r="S1347"/>
    </row>
    <row r="1348" spans="7:19" x14ac:dyDescent="0.25">
      <c r="G1348"/>
      <c r="I1348"/>
      <c r="K1348"/>
      <c r="M1348"/>
      <c r="O1348"/>
      <c r="Q1348"/>
      <c r="S1348"/>
    </row>
    <row r="1349" spans="7:19" x14ac:dyDescent="0.25">
      <c r="G1349"/>
      <c r="I1349"/>
      <c r="K1349"/>
      <c r="M1349"/>
      <c r="O1349"/>
      <c r="Q1349"/>
      <c r="S1349"/>
    </row>
    <row r="1350" spans="7:19" x14ac:dyDescent="0.25">
      <c r="G1350"/>
      <c r="I1350"/>
      <c r="K1350"/>
      <c r="M1350"/>
      <c r="O1350"/>
      <c r="Q1350"/>
      <c r="S1350"/>
    </row>
    <row r="1351" spans="7:19" x14ac:dyDescent="0.25">
      <c r="G1351"/>
      <c r="I1351"/>
      <c r="K1351"/>
      <c r="M1351"/>
      <c r="O1351"/>
      <c r="Q1351"/>
      <c r="S1351"/>
    </row>
    <row r="1352" spans="7:19" x14ac:dyDescent="0.25">
      <c r="G1352"/>
      <c r="I1352"/>
      <c r="K1352"/>
      <c r="M1352"/>
      <c r="O1352"/>
      <c r="Q1352"/>
      <c r="S1352"/>
    </row>
    <row r="1353" spans="7:19" x14ac:dyDescent="0.25">
      <c r="G1353"/>
      <c r="I1353"/>
      <c r="K1353"/>
      <c r="M1353"/>
      <c r="O1353"/>
      <c r="Q1353"/>
      <c r="S1353"/>
    </row>
    <row r="1354" spans="7:19" x14ac:dyDescent="0.25">
      <c r="G1354"/>
      <c r="I1354"/>
      <c r="K1354"/>
      <c r="M1354"/>
      <c r="O1354"/>
      <c r="Q1354"/>
      <c r="S1354"/>
    </row>
    <row r="1355" spans="7:19" x14ac:dyDescent="0.25">
      <c r="G1355"/>
      <c r="I1355"/>
      <c r="K1355"/>
      <c r="M1355"/>
      <c r="O1355"/>
      <c r="Q1355"/>
      <c r="S1355"/>
    </row>
    <row r="1356" spans="7:19" x14ac:dyDescent="0.25">
      <c r="G1356"/>
      <c r="I1356"/>
      <c r="K1356"/>
      <c r="M1356"/>
      <c r="O1356"/>
      <c r="Q1356"/>
      <c r="S1356"/>
    </row>
    <row r="1357" spans="7:19" x14ac:dyDescent="0.25">
      <c r="G1357"/>
      <c r="I1357"/>
      <c r="K1357"/>
      <c r="M1357"/>
      <c r="O1357"/>
      <c r="Q1357"/>
      <c r="S1357"/>
    </row>
    <row r="1358" spans="7:19" x14ac:dyDescent="0.25">
      <c r="G1358"/>
      <c r="I1358"/>
      <c r="K1358"/>
      <c r="M1358"/>
      <c r="O1358"/>
      <c r="Q1358"/>
      <c r="S1358"/>
    </row>
    <row r="1359" spans="7:19" x14ac:dyDescent="0.25">
      <c r="G1359"/>
      <c r="I1359"/>
      <c r="K1359"/>
      <c r="M1359"/>
      <c r="O1359"/>
      <c r="Q1359"/>
      <c r="S1359"/>
    </row>
    <row r="1360" spans="7:19" x14ac:dyDescent="0.25">
      <c r="G1360"/>
      <c r="I1360"/>
      <c r="K1360"/>
      <c r="M1360"/>
      <c r="O1360"/>
      <c r="Q1360"/>
      <c r="S1360"/>
    </row>
    <row r="1361" spans="7:19" x14ac:dyDescent="0.25">
      <c r="G1361"/>
      <c r="I1361"/>
      <c r="K1361"/>
      <c r="M1361"/>
      <c r="O1361"/>
      <c r="Q1361"/>
      <c r="S1361"/>
    </row>
    <row r="1362" spans="7:19" x14ac:dyDescent="0.25">
      <c r="G1362"/>
      <c r="I1362"/>
      <c r="K1362"/>
      <c r="M1362"/>
      <c r="O1362"/>
      <c r="Q1362"/>
      <c r="S1362"/>
    </row>
    <row r="1363" spans="7:19" x14ac:dyDescent="0.25">
      <c r="G1363"/>
      <c r="I1363"/>
      <c r="K1363"/>
      <c r="M1363"/>
      <c r="O1363"/>
      <c r="Q1363"/>
      <c r="S1363"/>
    </row>
    <row r="1364" spans="7:19" x14ac:dyDescent="0.25">
      <c r="G1364"/>
      <c r="I1364"/>
      <c r="K1364"/>
      <c r="M1364"/>
      <c r="O1364"/>
      <c r="Q1364"/>
      <c r="S1364"/>
    </row>
    <row r="1365" spans="7:19" x14ac:dyDescent="0.25">
      <c r="G1365"/>
      <c r="I1365"/>
      <c r="K1365"/>
      <c r="M1365"/>
      <c r="O1365"/>
      <c r="Q1365"/>
      <c r="S1365"/>
    </row>
    <row r="1366" spans="7:19" x14ac:dyDescent="0.25">
      <c r="G1366"/>
      <c r="I1366"/>
      <c r="K1366"/>
      <c r="M1366"/>
      <c r="O1366"/>
      <c r="Q1366"/>
      <c r="S1366"/>
    </row>
    <row r="1367" spans="7:19" x14ac:dyDescent="0.25">
      <c r="G1367"/>
      <c r="I1367"/>
      <c r="K1367"/>
      <c r="M1367"/>
      <c r="O1367"/>
      <c r="Q1367"/>
      <c r="S1367"/>
    </row>
    <row r="1368" spans="7:19" x14ac:dyDescent="0.25">
      <c r="G1368"/>
      <c r="I1368"/>
      <c r="K1368"/>
      <c r="M1368"/>
      <c r="O1368"/>
      <c r="Q1368"/>
      <c r="S1368"/>
    </row>
    <row r="1369" spans="7:19" x14ac:dyDescent="0.25">
      <c r="G1369"/>
      <c r="I1369"/>
      <c r="K1369"/>
      <c r="M1369"/>
      <c r="O1369"/>
      <c r="Q1369"/>
      <c r="S1369"/>
    </row>
    <row r="1370" spans="7:19" x14ac:dyDescent="0.25">
      <c r="G1370"/>
      <c r="I1370"/>
      <c r="K1370"/>
      <c r="M1370"/>
      <c r="O1370"/>
      <c r="Q1370"/>
      <c r="S1370"/>
    </row>
    <row r="1371" spans="7:19" x14ac:dyDescent="0.25">
      <c r="G1371"/>
      <c r="I1371"/>
      <c r="K1371"/>
      <c r="M1371"/>
      <c r="O1371"/>
      <c r="Q1371"/>
      <c r="S1371"/>
    </row>
    <row r="1372" spans="7:19" x14ac:dyDescent="0.25">
      <c r="G1372"/>
      <c r="I1372"/>
      <c r="K1372"/>
      <c r="M1372"/>
      <c r="O1372"/>
      <c r="Q1372"/>
      <c r="S1372"/>
    </row>
    <row r="1373" spans="7:19" x14ac:dyDescent="0.25">
      <c r="G1373"/>
      <c r="I1373"/>
      <c r="K1373"/>
      <c r="M1373"/>
      <c r="O1373"/>
      <c r="Q1373"/>
      <c r="S1373"/>
    </row>
    <row r="1374" spans="7:19" x14ac:dyDescent="0.25">
      <c r="G1374"/>
      <c r="I1374"/>
      <c r="K1374"/>
      <c r="M1374"/>
      <c r="O1374"/>
      <c r="Q1374"/>
      <c r="S1374"/>
    </row>
    <row r="1375" spans="7:19" x14ac:dyDescent="0.25">
      <c r="G1375"/>
      <c r="I1375"/>
      <c r="K1375"/>
      <c r="M1375"/>
      <c r="O1375"/>
      <c r="Q1375"/>
      <c r="S1375"/>
    </row>
    <row r="1376" spans="7:19" x14ac:dyDescent="0.25">
      <c r="G1376"/>
      <c r="I1376"/>
      <c r="K1376"/>
      <c r="M1376"/>
      <c r="O1376"/>
      <c r="Q1376"/>
      <c r="S1376"/>
    </row>
    <row r="1377" spans="7:19" x14ac:dyDescent="0.25">
      <c r="G1377"/>
      <c r="I1377"/>
      <c r="K1377"/>
      <c r="M1377"/>
      <c r="O1377"/>
      <c r="Q1377"/>
      <c r="S1377"/>
    </row>
    <row r="1378" spans="7:19" x14ac:dyDescent="0.25">
      <c r="G1378"/>
      <c r="I1378"/>
      <c r="K1378"/>
      <c r="M1378"/>
      <c r="O1378"/>
      <c r="Q1378"/>
      <c r="S1378"/>
    </row>
    <row r="1379" spans="7:19" x14ac:dyDescent="0.25">
      <c r="G1379"/>
      <c r="I1379"/>
      <c r="K1379"/>
      <c r="M1379"/>
      <c r="O1379"/>
      <c r="Q1379"/>
      <c r="S1379"/>
    </row>
    <row r="1380" spans="7:19" x14ac:dyDescent="0.25">
      <c r="G1380"/>
      <c r="I1380"/>
      <c r="K1380"/>
      <c r="M1380"/>
      <c r="O1380"/>
      <c r="Q1380"/>
      <c r="S1380"/>
    </row>
    <row r="1381" spans="7:19" x14ac:dyDescent="0.25">
      <c r="G1381"/>
      <c r="I1381"/>
      <c r="K1381"/>
      <c r="M1381"/>
      <c r="O1381"/>
      <c r="Q1381"/>
      <c r="S1381"/>
    </row>
    <row r="1382" spans="7:19" x14ac:dyDescent="0.25">
      <c r="G1382"/>
      <c r="I1382"/>
      <c r="K1382"/>
      <c r="M1382"/>
      <c r="O1382"/>
      <c r="Q1382"/>
      <c r="S1382"/>
    </row>
    <row r="1383" spans="7:19" x14ac:dyDescent="0.25">
      <c r="G1383"/>
      <c r="I1383"/>
      <c r="K1383"/>
      <c r="M1383"/>
      <c r="O1383"/>
      <c r="Q1383"/>
      <c r="S1383"/>
    </row>
    <row r="1384" spans="7:19" x14ac:dyDescent="0.25">
      <c r="G1384"/>
      <c r="I1384"/>
      <c r="K1384"/>
      <c r="M1384"/>
      <c r="O1384"/>
      <c r="Q1384"/>
      <c r="S1384"/>
    </row>
    <row r="1385" spans="7:19" x14ac:dyDescent="0.25">
      <c r="G1385"/>
      <c r="I1385"/>
      <c r="K1385"/>
      <c r="M1385"/>
      <c r="O1385"/>
      <c r="Q1385"/>
      <c r="S1385"/>
    </row>
    <row r="1386" spans="7:19" x14ac:dyDescent="0.25">
      <c r="G1386"/>
      <c r="I1386"/>
      <c r="K1386"/>
      <c r="M1386"/>
      <c r="O1386"/>
      <c r="Q1386"/>
      <c r="S1386"/>
    </row>
    <row r="1387" spans="7:19" x14ac:dyDescent="0.25">
      <c r="G1387"/>
      <c r="I1387"/>
      <c r="K1387"/>
      <c r="M1387"/>
      <c r="O1387"/>
      <c r="Q1387"/>
      <c r="S1387"/>
    </row>
    <row r="1388" spans="7:19" x14ac:dyDescent="0.25">
      <c r="G1388"/>
      <c r="I1388"/>
      <c r="K1388"/>
      <c r="M1388"/>
      <c r="O1388"/>
      <c r="Q1388"/>
      <c r="S1388"/>
    </row>
    <row r="1389" spans="7:19" x14ac:dyDescent="0.25">
      <c r="G1389"/>
      <c r="I1389"/>
      <c r="K1389"/>
      <c r="M1389"/>
      <c r="O1389"/>
      <c r="Q1389"/>
      <c r="S1389"/>
    </row>
    <row r="1390" spans="7:19" x14ac:dyDescent="0.25">
      <c r="G1390"/>
      <c r="I1390"/>
      <c r="K1390"/>
      <c r="M1390"/>
      <c r="O1390"/>
      <c r="Q1390"/>
      <c r="S1390"/>
    </row>
    <row r="1391" spans="7:19" x14ac:dyDescent="0.25">
      <c r="G1391"/>
      <c r="I1391"/>
      <c r="K1391"/>
      <c r="M1391"/>
      <c r="O1391"/>
      <c r="Q1391"/>
      <c r="S1391"/>
    </row>
    <row r="1392" spans="7:19" x14ac:dyDescent="0.25">
      <c r="G1392"/>
      <c r="I1392"/>
      <c r="K1392"/>
      <c r="M1392"/>
      <c r="O1392"/>
      <c r="Q1392"/>
      <c r="S1392"/>
    </row>
    <row r="1393" spans="7:19" x14ac:dyDescent="0.25">
      <c r="G1393"/>
      <c r="I1393"/>
      <c r="K1393"/>
      <c r="M1393"/>
      <c r="O1393"/>
      <c r="Q1393"/>
      <c r="S1393"/>
    </row>
    <row r="1394" spans="7:19" x14ac:dyDescent="0.25">
      <c r="G1394"/>
      <c r="I1394"/>
      <c r="K1394"/>
      <c r="M1394"/>
      <c r="O1394"/>
      <c r="Q1394"/>
      <c r="S1394"/>
    </row>
    <row r="1395" spans="7:19" x14ac:dyDescent="0.25">
      <c r="G1395"/>
      <c r="I1395"/>
      <c r="K1395"/>
      <c r="M1395"/>
      <c r="O1395"/>
      <c r="Q1395"/>
      <c r="S1395"/>
    </row>
    <row r="1396" spans="7:19" x14ac:dyDescent="0.25">
      <c r="G1396"/>
      <c r="I1396"/>
      <c r="K1396"/>
      <c r="M1396"/>
      <c r="O1396"/>
      <c r="Q1396"/>
      <c r="S1396"/>
    </row>
    <row r="1397" spans="7:19" x14ac:dyDescent="0.25">
      <c r="G1397"/>
      <c r="I1397"/>
      <c r="K1397"/>
      <c r="M1397"/>
      <c r="O1397"/>
      <c r="Q1397"/>
      <c r="S1397"/>
    </row>
    <row r="1398" spans="7:19" x14ac:dyDescent="0.25">
      <c r="G1398"/>
      <c r="I1398"/>
      <c r="K1398"/>
      <c r="M1398"/>
      <c r="O1398"/>
      <c r="Q1398"/>
      <c r="S1398"/>
    </row>
    <row r="1399" spans="7:19" x14ac:dyDescent="0.25">
      <c r="G1399"/>
      <c r="I1399"/>
      <c r="K1399"/>
      <c r="M1399"/>
      <c r="O1399"/>
      <c r="Q1399"/>
      <c r="S1399"/>
    </row>
    <row r="1400" spans="7:19" x14ac:dyDescent="0.25">
      <c r="G1400"/>
      <c r="I1400"/>
      <c r="K1400"/>
      <c r="M1400"/>
      <c r="O1400"/>
      <c r="Q1400"/>
      <c r="S1400"/>
    </row>
    <row r="1401" spans="7:19" x14ac:dyDescent="0.25">
      <c r="G1401"/>
      <c r="I1401"/>
      <c r="K1401"/>
      <c r="M1401"/>
      <c r="O1401"/>
      <c r="Q1401"/>
      <c r="S1401"/>
    </row>
    <row r="1402" spans="7:19" x14ac:dyDescent="0.25">
      <c r="G1402"/>
      <c r="I1402"/>
      <c r="K1402"/>
      <c r="M1402"/>
      <c r="O1402"/>
      <c r="Q1402"/>
      <c r="S1402"/>
    </row>
    <row r="1403" spans="7:19" x14ac:dyDescent="0.25">
      <c r="G1403"/>
      <c r="I1403"/>
      <c r="K1403"/>
      <c r="M1403"/>
      <c r="O1403"/>
      <c r="Q1403"/>
      <c r="S1403"/>
    </row>
    <row r="1404" spans="7:19" x14ac:dyDescent="0.25">
      <c r="G1404"/>
      <c r="I1404"/>
      <c r="K1404"/>
      <c r="M1404"/>
      <c r="O1404"/>
      <c r="Q1404"/>
      <c r="S1404"/>
    </row>
    <row r="1405" spans="7:19" x14ac:dyDescent="0.25">
      <c r="G1405"/>
      <c r="I1405"/>
      <c r="K1405"/>
      <c r="M1405"/>
      <c r="O1405"/>
      <c r="Q1405"/>
      <c r="S1405"/>
    </row>
    <row r="1406" spans="7:19" x14ac:dyDescent="0.25">
      <c r="G1406"/>
      <c r="I1406"/>
      <c r="K1406"/>
      <c r="M1406"/>
      <c r="O1406"/>
      <c r="Q1406"/>
      <c r="S1406"/>
    </row>
    <row r="1407" spans="7:19" x14ac:dyDescent="0.25">
      <c r="G1407"/>
      <c r="I1407"/>
      <c r="K1407"/>
      <c r="M1407"/>
      <c r="O1407"/>
      <c r="Q1407"/>
      <c r="S1407"/>
    </row>
    <row r="1408" spans="7:19" x14ac:dyDescent="0.25">
      <c r="G1408"/>
      <c r="I1408"/>
      <c r="K1408"/>
      <c r="M1408"/>
      <c r="O1408"/>
      <c r="Q1408"/>
      <c r="S1408"/>
    </row>
    <row r="1409" spans="7:19" x14ac:dyDescent="0.25">
      <c r="G1409"/>
      <c r="I1409"/>
      <c r="K1409"/>
      <c r="M1409"/>
      <c r="O1409"/>
      <c r="Q1409"/>
      <c r="S1409"/>
    </row>
    <row r="1410" spans="7:19" x14ac:dyDescent="0.25">
      <c r="G1410"/>
      <c r="I1410"/>
      <c r="K1410"/>
      <c r="M1410"/>
      <c r="O1410"/>
      <c r="Q1410"/>
      <c r="S1410"/>
    </row>
    <row r="1411" spans="7:19" x14ac:dyDescent="0.25">
      <c r="G1411"/>
      <c r="I1411"/>
      <c r="K1411"/>
      <c r="M1411"/>
      <c r="O1411"/>
      <c r="Q1411"/>
      <c r="S1411"/>
    </row>
    <row r="1412" spans="7:19" x14ac:dyDescent="0.25">
      <c r="G1412"/>
      <c r="I1412"/>
      <c r="K1412"/>
      <c r="M1412"/>
      <c r="O1412"/>
      <c r="Q1412"/>
      <c r="S1412"/>
    </row>
    <row r="1413" spans="7:19" x14ac:dyDescent="0.25">
      <c r="G1413"/>
      <c r="I1413"/>
      <c r="K1413"/>
      <c r="M1413"/>
      <c r="O1413"/>
      <c r="Q1413"/>
      <c r="S1413"/>
    </row>
    <row r="1414" spans="7:19" x14ac:dyDescent="0.25">
      <c r="G1414"/>
      <c r="I1414"/>
      <c r="K1414"/>
      <c r="M1414"/>
      <c r="O1414"/>
      <c r="Q1414"/>
      <c r="S1414"/>
    </row>
    <row r="1415" spans="7:19" x14ac:dyDescent="0.25">
      <c r="G1415"/>
      <c r="I1415"/>
      <c r="K1415"/>
      <c r="M1415"/>
      <c r="O1415"/>
      <c r="Q1415"/>
      <c r="S1415"/>
    </row>
    <row r="1416" spans="7:19" x14ac:dyDescent="0.25">
      <c r="G1416"/>
      <c r="I1416"/>
      <c r="K1416"/>
      <c r="M1416"/>
      <c r="O1416"/>
      <c r="Q1416"/>
      <c r="S1416"/>
    </row>
    <row r="1417" spans="7:19" x14ac:dyDescent="0.25">
      <c r="G1417"/>
      <c r="I1417"/>
      <c r="K1417"/>
      <c r="M1417"/>
      <c r="O1417"/>
      <c r="Q1417"/>
      <c r="S1417"/>
    </row>
    <row r="1418" spans="7:19" x14ac:dyDescent="0.25">
      <c r="G1418"/>
      <c r="I1418"/>
      <c r="K1418"/>
      <c r="M1418"/>
      <c r="O1418"/>
      <c r="Q1418"/>
      <c r="S1418"/>
    </row>
    <row r="1419" spans="7:19" x14ac:dyDescent="0.25">
      <c r="G1419"/>
      <c r="I1419"/>
      <c r="K1419"/>
      <c r="M1419"/>
      <c r="O1419"/>
      <c r="Q1419"/>
      <c r="S1419"/>
    </row>
    <row r="1420" spans="7:19" x14ac:dyDescent="0.25">
      <c r="G1420"/>
      <c r="I1420"/>
      <c r="K1420"/>
      <c r="M1420"/>
      <c r="O1420"/>
      <c r="Q1420"/>
      <c r="S1420"/>
    </row>
    <row r="1421" spans="7:19" x14ac:dyDescent="0.25">
      <c r="G1421"/>
      <c r="I1421"/>
      <c r="K1421"/>
      <c r="M1421"/>
      <c r="O1421"/>
      <c r="Q1421"/>
      <c r="S1421"/>
    </row>
    <row r="1422" spans="7:19" x14ac:dyDescent="0.25">
      <c r="G1422"/>
      <c r="I1422"/>
      <c r="K1422"/>
      <c r="M1422"/>
      <c r="O1422"/>
      <c r="Q1422"/>
      <c r="S1422"/>
    </row>
    <row r="1423" spans="7:19" x14ac:dyDescent="0.25">
      <c r="G1423"/>
      <c r="I1423"/>
      <c r="K1423"/>
      <c r="M1423"/>
      <c r="O1423"/>
      <c r="Q1423"/>
      <c r="S1423"/>
    </row>
    <row r="1424" spans="7:19" x14ac:dyDescent="0.25">
      <c r="G1424"/>
      <c r="I1424"/>
      <c r="K1424"/>
      <c r="M1424"/>
      <c r="O1424"/>
      <c r="Q1424"/>
      <c r="S1424"/>
    </row>
    <row r="1425" spans="7:19" x14ac:dyDescent="0.25">
      <c r="G1425"/>
      <c r="I1425"/>
      <c r="K1425"/>
      <c r="M1425"/>
      <c r="O1425"/>
      <c r="Q1425"/>
      <c r="S1425"/>
    </row>
    <row r="1426" spans="7:19" x14ac:dyDescent="0.25">
      <c r="G1426"/>
      <c r="I1426"/>
      <c r="K1426"/>
      <c r="M1426"/>
      <c r="O1426"/>
      <c r="Q1426"/>
      <c r="S1426"/>
    </row>
    <row r="1427" spans="7:19" x14ac:dyDescent="0.25">
      <c r="G1427"/>
      <c r="I1427"/>
      <c r="K1427"/>
      <c r="M1427"/>
      <c r="O1427"/>
      <c r="Q1427"/>
      <c r="S1427"/>
    </row>
    <row r="1428" spans="7:19" x14ac:dyDescent="0.25">
      <c r="G1428"/>
      <c r="I1428"/>
      <c r="K1428"/>
      <c r="M1428"/>
      <c r="O1428"/>
      <c r="Q1428"/>
      <c r="S1428"/>
    </row>
    <row r="1429" spans="7:19" x14ac:dyDescent="0.25">
      <c r="G1429"/>
      <c r="I1429"/>
      <c r="K1429"/>
      <c r="M1429"/>
      <c r="O1429"/>
      <c r="Q1429"/>
      <c r="S1429"/>
    </row>
    <row r="1430" spans="7:19" x14ac:dyDescent="0.25">
      <c r="G1430"/>
      <c r="I1430"/>
      <c r="K1430"/>
      <c r="M1430"/>
      <c r="O1430"/>
      <c r="Q1430"/>
      <c r="S1430"/>
    </row>
    <row r="1431" spans="7:19" x14ac:dyDescent="0.25">
      <c r="G1431"/>
      <c r="I1431"/>
      <c r="K1431"/>
      <c r="M1431"/>
      <c r="O1431"/>
      <c r="Q1431"/>
      <c r="S1431"/>
    </row>
    <row r="1432" spans="7:19" x14ac:dyDescent="0.25">
      <c r="G1432"/>
      <c r="I1432"/>
      <c r="K1432"/>
      <c r="M1432"/>
      <c r="O1432"/>
      <c r="Q1432"/>
      <c r="S1432"/>
    </row>
    <row r="1433" spans="7:19" x14ac:dyDescent="0.25">
      <c r="G1433"/>
      <c r="I1433"/>
      <c r="K1433"/>
      <c r="M1433"/>
      <c r="O1433"/>
      <c r="Q1433"/>
      <c r="S1433"/>
    </row>
    <row r="1434" spans="7:19" x14ac:dyDescent="0.25">
      <c r="G1434"/>
      <c r="I1434"/>
      <c r="K1434"/>
      <c r="M1434"/>
      <c r="O1434"/>
      <c r="Q1434"/>
      <c r="S1434"/>
    </row>
    <row r="1435" spans="7:19" x14ac:dyDescent="0.25">
      <c r="G1435"/>
      <c r="I1435"/>
      <c r="K1435"/>
      <c r="M1435"/>
      <c r="O1435"/>
      <c r="Q1435"/>
      <c r="S1435"/>
    </row>
    <row r="1436" spans="7:19" x14ac:dyDescent="0.25">
      <c r="G1436"/>
      <c r="I1436"/>
      <c r="K1436"/>
      <c r="M1436"/>
      <c r="O1436"/>
      <c r="Q1436"/>
      <c r="S1436"/>
    </row>
    <row r="1437" spans="7:19" x14ac:dyDescent="0.25">
      <c r="G1437"/>
      <c r="I1437"/>
      <c r="K1437"/>
      <c r="M1437"/>
      <c r="O1437"/>
      <c r="Q1437"/>
      <c r="S1437"/>
    </row>
    <row r="1438" spans="7:19" x14ac:dyDescent="0.25">
      <c r="G1438"/>
      <c r="I1438"/>
      <c r="K1438"/>
      <c r="M1438"/>
      <c r="O1438"/>
      <c r="Q1438"/>
      <c r="S1438"/>
    </row>
    <row r="1439" spans="7:19" x14ac:dyDescent="0.25">
      <c r="G1439"/>
      <c r="I1439"/>
      <c r="K1439"/>
      <c r="M1439"/>
      <c r="O1439"/>
      <c r="Q1439"/>
      <c r="S1439"/>
    </row>
    <row r="1440" spans="7:19" x14ac:dyDescent="0.25">
      <c r="G1440"/>
      <c r="I1440"/>
      <c r="K1440"/>
      <c r="M1440"/>
      <c r="O1440"/>
      <c r="Q1440"/>
      <c r="S1440"/>
    </row>
    <row r="1441" spans="7:19" x14ac:dyDescent="0.25">
      <c r="G1441"/>
      <c r="I1441"/>
      <c r="K1441"/>
      <c r="M1441"/>
      <c r="O1441"/>
      <c r="Q1441"/>
      <c r="S1441"/>
    </row>
    <row r="1442" spans="7:19" x14ac:dyDescent="0.25">
      <c r="G1442"/>
      <c r="I1442"/>
      <c r="K1442"/>
      <c r="M1442"/>
      <c r="O1442"/>
      <c r="Q1442"/>
      <c r="S1442"/>
    </row>
    <row r="1443" spans="7:19" x14ac:dyDescent="0.25">
      <c r="G1443"/>
      <c r="I1443"/>
      <c r="K1443"/>
      <c r="M1443"/>
      <c r="O1443"/>
      <c r="Q1443"/>
      <c r="S1443"/>
    </row>
    <row r="1444" spans="7:19" x14ac:dyDescent="0.25">
      <c r="G1444"/>
      <c r="I1444"/>
      <c r="K1444"/>
      <c r="M1444"/>
      <c r="O1444"/>
      <c r="Q1444"/>
      <c r="S1444"/>
    </row>
    <row r="1445" spans="7:19" x14ac:dyDescent="0.25">
      <c r="G1445"/>
      <c r="I1445"/>
      <c r="K1445"/>
      <c r="M1445"/>
      <c r="O1445"/>
      <c r="Q1445"/>
      <c r="S1445"/>
    </row>
    <row r="1446" spans="7:19" x14ac:dyDescent="0.25">
      <c r="G1446"/>
      <c r="I1446"/>
      <c r="K1446"/>
      <c r="M1446"/>
      <c r="O1446"/>
      <c r="Q1446"/>
      <c r="S1446"/>
    </row>
    <row r="1447" spans="7:19" x14ac:dyDescent="0.25">
      <c r="G1447"/>
      <c r="I1447"/>
      <c r="K1447"/>
      <c r="M1447"/>
      <c r="O1447"/>
      <c r="Q1447"/>
      <c r="S1447"/>
    </row>
    <row r="1448" spans="7:19" x14ac:dyDescent="0.25">
      <c r="G1448"/>
      <c r="I1448"/>
      <c r="K1448"/>
      <c r="M1448"/>
      <c r="O1448"/>
      <c r="Q1448"/>
      <c r="S1448"/>
    </row>
    <row r="1449" spans="7:19" x14ac:dyDescent="0.25">
      <c r="G1449"/>
      <c r="I1449"/>
      <c r="K1449"/>
      <c r="M1449"/>
      <c r="O1449"/>
      <c r="Q1449"/>
      <c r="S1449"/>
    </row>
    <row r="1450" spans="7:19" x14ac:dyDescent="0.25">
      <c r="G1450"/>
      <c r="I1450"/>
      <c r="K1450"/>
      <c r="M1450"/>
      <c r="O1450"/>
      <c r="Q1450"/>
      <c r="S1450"/>
    </row>
    <row r="1451" spans="7:19" x14ac:dyDescent="0.25">
      <c r="G1451"/>
      <c r="I1451"/>
      <c r="K1451"/>
      <c r="M1451"/>
      <c r="O1451"/>
      <c r="Q1451"/>
      <c r="S1451"/>
    </row>
    <row r="1452" spans="7:19" x14ac:dyDescent="0.25">
      <c r="G1452"/>
      <c r="I1452"/>
      <c r="K1452"/>
      <c r="M1452"/>
      <c r="O1452"/>
      <c r="Q1452"/>
      <c r="S1452"/>
    </row>
    <row r="1453" spans="7:19" x14ac:dyDescent="0.25">
      <c r="G1453"/>
      <c r="I1453"/>
      <c r="K1453"/>
      <c r="M1453"/>
      <c r="O1453"/>
      <c r="Q1453"/>
      <c r="S1453"/>
    </row>
    <row r="1454" spans="7:19" x14ac:dyDescent="0.25">
      <c r="G1454"/>
      <c r="I1454"/>
      <c r="K1454"/>
      <c r="M1454"/>
      <c r="O1454"/>
      <c r="Q1454"/>
      <c r="S1454"/>
    </row>
    <row r="1455" spans="7:19" x14ac:dyDescent="0.25">
      <c r="G1455"/>
      <c r="I1455"/>
      <c r="K1455"/>
      <c r="M1455"/>
      <c r="O1455"/>
      <c r="Q1455"/>
      <c r="S1455"/>
    </row>
    <row r="1456" spans="7:19" x14ac:dyDescent="0.25">
      <c r="G1456"/>
      <c r="I1456"/>
      <c r="K1456"/>
      <c r="M1456"/>
      <c r="O1456"/>
      <c r="Q1456"/>
      <c r="S1456"/>
    </row>
    <row r="1457" spans="7:19" x14ac:dyDescent="0.25">
      <c r="G1457"/>
      <c r="I1457"/>
      <c r="K1457"/>
      <c r="M1457"/>
      <c r="O1457"/>
      <c r="Q1457"/>
      <c r="S1457"/>
    </row>
    <row r="1458" spans="7:19" x14ac:dyDescent="0.25">
      <c r="G1458"/>
      <c r="I1458"/>
      <c r="K1458"/>
      <c r="M1458"/>
      <c r="O1458"/>
      <c r="Q1458"/>
      <c r="S1458"/>
    </row>
    <row r="1459" spans="7:19" x14ac:dyDescent="0.25">
      <c r="G1459"/>
      <c r="I1459"/>
      <c r="K1459"/>
      <c r="M1459"/>
      <c r="O1459"/>
      <c r="Q1459"/>
      <c r="S1459"/>
    </row>
    <row r="1460" spans="7:19" x14ac:dyDescent="0.25">
      <c r="G1460"/>
      <c r="I1460"/>
      <c r="K1460"/>
      <c r="M1460"/>
      <c r="O1460"/>
      <c r="Q1460"/>
      <c r="S1460"/>
    </row>
    <row r="1461" spans="7:19" x14ac:dyDescent="0.25">
      <c r="G1461"/>
      <c r="I1461"/>
      <c r="K1461"/>
      <c r="M1461"/>
      <c r="O1461"/>
      <c r="Q1461"/>
      <c r="S1461"/>
    </row>
    <row r="1462" spans="7:19" x14ac:dyDescent="0.25">
      <c r="G1462"/>
      <c r="I1462"/>
      <c r="K1462"/>
      <c r="M1462"/>
      <c r="O1462"/>
      <c r="Q1462"/>
      <c r="S1462"/>
    </row>
    <row r="1463" spans="7:19" x14ac:dyDescent="0.25">
      <c r="G1463"/>
      <c r="I1463"/>
      <c r="K1463"/>
      <c r="M1463"/>
      <c r="O1463"/>
      <c r="Q1463"/>
      <c r="S1463"/>
    </row>
    <row r="1464" spans="7:19" x14ac:dyDescent="0.25">
      <c r="G1464"/>
      <c r="I1464"/>
      <c r="K1464"/>
      <c r="M1464"/>
      <c r="O1464"/>
      <c r="Q1464"/>
      <c r="S1464"/>
    </row>
    <row r="1465" spans="7:19" x14ac:dyDescent="0.25">
      <c r="G1465"/>
      <c r="I1465"/>
      <c r="K1465"/>
      <c r="M1465"/>
      <c r="O1465"/>
      <c r="Q1465"/>
      <c r="S1465"/>
    </row>
    <row r="1466" spans="7:19" x14ac:dyDescent="0.25">
      <c r="G1466"/>
      <c r="I1466"/>
      <c r="K1466"/>
      <c r="M1466"/>
      <c r="O1466"/>
      <c r="Q1466"/>
      <c r="S1466"/>
    </row>
    <row r="1467" spans="7:19" x14ac:dyDescent="0.25">
      <c r="G1467"/>
      <c r="I1467"/>
      <c r="K1467"/>
      <c r="M1467"/>
      <c r="O1467"/>
      <c r="Q1467"/>
      <c r="S1467"/>
    </row>
    <row r="1468" spans="7:19" x14ac:dyDescent="0.25">
      <c r="G1468"/>
      <c r="I1468"/>
      <c r="K1468"/>
      <c r="M1468"/>
      <c r="O1468"/>
      <c r="Q1468"/>
      <c r="S1468"/>
    </row>
    <row r="1469" spans="7:19" x14ac:dyDescent="0.25">
      <c r="G1469"/>
      <c r="I1469"/>
      <c r="K1469"/>
      <c r="M1469"/>
      <c r="O1469"/>
      <c r="Q1469"/>
      <c r="S1469"/>
    </row>
    <row r="1470" spans="7:19" x14ac:dyDescent="0.25">
      <c r="G1470"/>
      <c r="I1470"/>
      <c r="K1470"/>
      <c r="M1470"/>
      <c r="O1470"/>
      <c r="Q1470"/>
      <c r="S1470"/>
    </row>
    <row r="1471" spans="7:19" x14ac:dyDescent="0.25">
      <c r="G1471"/>
      <c r="I1471"/>
      <c r="K1471"/>
      <c r="M1471"/>
      <c r="O1471"/>
      <c r="Q1471"/>
      <c r="S1471"/>
    </row>
    <row r="1472" spans="7:19" x14ac:dyDescent="0.25">
      <c r="G1472"/>
      <c r="I1472"/>
      <c r="K1472"/>
      <c r="M1472"/>
      <c r="O1472"/>
      <c r="Q1472"/>
      <c r="S1472"/>
    </row>
    <row r="1473" spans="7:19" x14ac:dyDescent="0.25">
      <c r="G1473"/>
      <c r="I1473"/>
      <c r="K1473"/>
      <c r="M1473"/>
      <c r="O1473"/>
      <c r="Q1473"/>
      <c r="S1473"/>
    </row>
    <row r="1474" spans="7:19" x14ac:dyDescent="0.25">
      <c r="G1474"/>
      <c r="I1474"/>
      <c r="K1474"/>
      <c r="M1474"/>
      <c r="O1474"/>
      <c r="Q1474"/>
      <c r="S1474"/>
    </row>
    <row r="1475" spans="7:19" x14ac:dyDescent="0.25">
      <c r="G1475"/>
      <c r="I1475"/>
      <c r="K1475"/>
      <c r="M1475"/>
      <c r="O1475"/>
      <c r="Q1475"/>
      <c r="S1475"/>
    </row>
    <row r="1476" spans="7:19" x14ac:dyDescent="0.25">
      <c r="G1476"/>
      <c r="I1476"/>
      <c r="K1476"/>
      <c r="M1476"/>
      <c r="O1476"/>
      <c r="Q1476"/>
      <c r="S1476"/>
    </row>
    <row r="1477" spans="7:19" x14ac:dyDescent="0.25">
      <c r="G1477"/>
      <c r="I1477"/>
      <c r="K1477"/>
      <c r="M1477"/>
      <c r="O1477"/>
      <c r="Q1477"/>
      <c r="S1477"/>
    </row>
    <row r="1478" spans="7:19" x14ac:dyDescent="0.25">
      <c r="G1478"/>
      <c r="I1478"/>
      <c r="K1478"/>
      <c r="M1478"/>
      <c r="O1478"/>
      <c r="Q1478"/>
      <c r="S1478"/>
    </row>
    <row r="1479" spans="7:19" x14ac:dyDescent="0.25">
      <c r="G1479"/>
      <c r="I1479"/>
      <c r="K1479"/>
      <c r="M1479"/>
      <c r="O1479"/>
      <c r="Q1479"/>
      <c r="S1479"/>
    </row>
    <row r="1480" spans="7:19" x14ac:dyDescent="0.25">
      <c r="G1480"/>
      <c r="I1480"/>
      <c r="K1480"/>
      <c r="M1480"/>
      <c r="O1480"/>
      <c r="Q1480"/>
      <c r="S1480"/>
    </row>
    <row r="1481" spans="7:19" x14ac:dyDescent="0.25">
      <c r="G1481"/>
      <c r="I1481"/>
      <c r="K1481"/>
      <c r="M1481"/>
      <c r="O1481"/>
      <c r="Q1481"/>
      <c r="S1481"/>
    </row>
    <row r="1482" spans="7:19" x14ac:dyDescent="0.25">
      <c r="G1482"/>
      <c r="I1482"/>
      <c r="K1482"/>
      <c r="M1482"/>
      <c r="O1482"/>
      <c r="Q1482"/>
      <c r="S1482"/>
    </row>
    <row r="1483" spans="7:19" x14ac:dyDescent="0.25">
      <c r="G1483"/>
      <c r="I1483"/>
      <c r="K1483"/>
      <c r="M1483"/>
      <c r="O1483"/>
      <c r="Q1483"/>
      <c r="S1483"/>
    </row>
    <row r="1484" spans="7:19" x14ac:dyDescent="0.25">
      <c r="G1484"/>
      <c r="I1484"/>
      <c r="K1484"/>
      <c r="M1484"/>
      <c r="O1484"/>
      <c r="Q1484"/>
      <c r="S1484"/>
    </row>
    <row r="1485" spans="7:19" x14ac:dyDescent="0.25">
      <c r="G1485"/>
      <c r="I1485"/>
      <c r="K1485"/>
      <c r="M1485"/>
      <c r="O1485"/>
      <c r="Q1485"/>
      <c r="S1485"/>
    </row>
    <row r="1486" spans="7:19" x14ac:dyDescent="0.25">
      <c r="G1486"/>
      <c r="I1486"/>
      <c r="K1486"/>
      <c r="M1486"/>
      <c r="O1486"/>
      <c r="Q1486"/>
      <c r="S1486"/>
    </row>
    <row r="1487" spans="7:19" x14ac:dyDescent="0.25">
      <c r="G1487"/>
      <c r="I1487"/>
      <c r="K1487"/>
      <c r="M1487"/>
      <c r="O1487"/>
      <c r="Q1487"/>
      <c r="S1487"/>
    </row>
    <row r="1488" spans="7:19" x14ac:dyDescent="0.25">
      <c r="G1488"/>
      <c r="I1488"/>
      <c r="K1488"/>
      <c r="M1488"/>
      <c r="O1488"/>
      <c r="Q1488"/>
      <c r="S1488"/>
    </row>
    <row r="1489" spans="7:19" x14ac:dyDescent="0.25">
      <c r="G1489"/>
      <c r="I1489"/>
      <c r="K1489"/>
      <c r="M1489"/>
      <c r="O1489"/>
      <c r="Q1489"/>
      <c r="S1489"/>
    </row>
    <row r="1490" spans="7:19" x14ac:dyDescent="0.25">
      <c r="G1490"/>
      <c r="I1490"/>
      <c r="K1490"/>
      <c r="M1490"/>
      <c r="O1490"/>
      <c r="Q1490"/>
      <c r="S1490"/>
    </row>
    <row r="1491" spans="7:19" x14ac:dyDescent="0.25">
      <c r="G1491"/>
      <c r="I1491"/>
      <c r="K1491"/>
      <c r="M1491"/>
      <c r="O1491"/>
      <c r="Q1491"/>
      <c r="S1491"/>
    </row>
    <row r="1492" spans="7:19" x14ac:dyDescent="0.25">
      <c r="G1492"/>
      <c r="I1492"/>
      <c r="K1492"/>
      <c r="M1492"/>
      <c r="O1492"/>
      <c r="Q1492"/>
      <c r="S1492"/>
    </row>
    <row r="1493" spans="7:19" x14ac:dyDescent="0.25">
      <c r="G1493"/>
      <c r="I1493"/>
      <c r="K1493"/>
      <c r="M1493"/>
      <c r="O1493"/>
      <c r="Q1493"/>
      <c r="S1493"/>
    </row>
    <row r="1494" spans="7:19" x14ac:dyDescent="0.25">
      <c r="G1494"/>
      <c r="I1494"/>
      <c r="K1494"/>
      <c r="M1494"/>
      <c r="O1494"/>
      <c r="Q1494"/>
      <c r="S1494"/>
    </row>
    <row r="1495" spans="7:19" x14ac:dyDescent="0.25">
      <c r="G1495"/>
      <c r="I1495"/>
      <c r="K1495"/>
      <c r="M1495"/>
      <c r="O1495"/>
      <c r="Q1495"/>
      <c r="S1495"/>
    </row>
    <row r="1496" spans="7:19" x14ac:dyDescent="0.25">
      <c r="G1496"/>
      <c r="I1496"/>
      <c r="K1496"/>
      <c r="M1496"/>
      <c r="O1496"/>
      <c r="Q1496"/>
      <c r="S1496"/>
    </row>
    <row r="1497" spans="7:19" x14ac:dyDescent="0.25">
      <c r="G1497"/>
      <c r="I1497"/>
      <c r="K1497"/>
      <c r="M1497"/>
      <c r="O1497"/>
      <c r="Q1497"/>
      <c r="S1497"/>
    </row>
    <row r="1498" spans="7:19" x14ac:dyDescent="0.25">
      <c r="G1498"/>
      <c r="I1498"/>
      <c r="K1498"/>
      <c r="M1498"/>
      <c r="O1498"/>
      <c r="Q1498"/>
      <c r="S1498"/>
    </row>
    <row r="1499" spans="7:19" x14ac:dyDescent="0.25">
      <c r="G1499"/>
      <c r="I1499"/>
      <c r="K1499"/>
      <c r="M1499"/>
      <c r="O1499"/>
      <c r="Q1499"/>
      <c r="S1499"/>
    </row>
    <row r="1500" spans="7:19" x14ac:dyDescent="0.25">
      <c r="G1500"/>
      <c r="I1500"/>
      <c r="K1500"/>
      <c r="M1500"/>
      <c r="O1500"/>
      <c r="Q1500"/>
      <c r="S1500"/>
    </row>
    <row r="1501" spans="7:19" x14ac:dyDescent="0.25">
      <c r="G1501"/>
      <c r="I1501"/>
      <c r="K1501"/>
      <c r="M1501"/>
      <c r="O1501"/>
      <c r="Q1501"/>
      <c r="S1501"/>
    </row>
    <row r="1502" spans="7:19" x14ac:dyDescent="0.25">
      <c r="G1502"/>
      <c r="I1502"/>
      <c r="K1502"/>
      <c r="M1502"/>
      <c r="O1502"/>
      <c r="Q1502"/>
      <c r="S1502"/>
    </row>
    <row r="1503" spans="7:19" x14ac:dyDescent="0.25">
      <c r="G1503"/>
      <c r="I1503"/>
      <c r="K1503"/>
      <c r="M1503"/>
      <c r="O1503"/>
      <c r="Q1503"/>
      <c r="S1503"/>
    </row>
    <row r="1504" spans="7:19" x14ac:dyDescent="0.25">
      <c r="G1504"/>
      <c r="I1504"/>
      <c r="K1504"/>
      <c r="M1504"/>
      <c r="O1504"/>
      <c r="Q1504"/>
      <c r="S1504"/>
    </row>
    <row r="1505" spans="7:19" x14ac:dyDescent="0.25">
      <c r="G1505"/>
      <c r="I1505"/>
      <c r="K1505"/>
      <c r="M1505"/>
      <c r="O1505"/>
      <c r="Q1505"/>
      <c r="S1505"/>
    </row>
    <row r="1506" spans="7:19" x14ac:dyDescent="0.25">
      <c r="G1506"/>
      <c r="I1506"/>
      <c r="K1506"/>
      <c r="M1506"/>
      <c r="O1506"/>
      <c r="Q1506"/>
      <c r="S1506"/>
    </row>
    <row r="1507" spans="7:19" x14ac:dyDescent="0.25">
      <c r="G1507"/>
      <c r="I1507"/>
      <c r="K1507"/>
      <c r="M1507"/>
      <c r="O1507"/>
      <c r="Q1507"/>
      <c r="S1507"/>
    </row>
    <row r="1508" spans="7:19" x14ac:dyDescent="0.25">
      <c r="G1508"/>
      <c r="I1508"/>
      <c r="K1508"/>
      <c r="M1508"/>
      <c r="O1508"/>
      <c r="Q1508"/>
      <c r="S1508"/>
    </row>
    <row r="1509" spans="7:19" x14ac:dyDescent="0.25">
      <c r="G1509"/>
      <c r="I1509"/>
      <c r="K1509"/>
      <c r="M1509"/>
      <c r="O1509"/>
      <c r="Q1509"/>
      <c r="S1509"/>
    </row>
    <row r="1510" spans="7:19" x14ac:dyDescent="0.25">
      <c r="G1510"/>
      <c r="I1510"/>
      <c r="K1510"/>
      <c r="M1510"/>
      <c r="O1510"/>
      <c r="Q1510"/>
      <c r="S1510"/>
    </row>
    <row r="1511" spans="7:19" x14ac:dyDescent="0.25">
      <c r="G1511"/>
      <c r="I1511"/>
      <c r="K1511"/>
      <c r="M1511"/>
      <c r="O1511"/>
      <c r="Q1511"/>
      <c r="S1511"/>
    </row>
    <row r="1512" spans="7:19" x14ac:dyDescent="0.25">
      <c r="G1512"/>
      <c r="I1512"/>
      <c r="K1512"/>
      <c r="M1512"/>
      <c r="O1512"/>
      <c r="Q1512"/>
      <c r="S1512"/>
    </row>
    <row r="1513" spans="7:19" x14ac:dyDescent="0.25">
      <c r="G1513"/>
      <c r="I1513"/>
      <c r="K1513"/>
      <c r="M1513"/>
      <c r="O1513"/>
      <c r="Q1513"/>
      <c r="S1513"/>
    </row>
    <row r="1514" spans="7:19" x14ac:dyDescent="0.25">
      <c r="G1514"/>
      <c r="I1514"/>
      <c r="K1514"/>
      <c r="M1514"/>
      <c r="O1514"/>
      <c r="Q1514"/>
      <c r="S1514"/>
    </row>
    <row r="1515" spans="7:19" x14ac:dyDescent="0.25">
      <c r="G1515"/>
      <c r="I1515"/>
      <c r="K1515"/>
      <c r="M1515"/>
      <c r="O1515"/>
      <c r="Q1515"/>
      <c r="S1515"/>
    </row>
    <row r="1516" spans="7:19" x14ac:dyDescent="0.25">
      <c r="G1516"/>
      <c r="I1516"/>
      <c r="K1516"/>
      <c r="M1516"/>
      <c r="O1516"/>
      <c r="Q1516"/>
      <c r="S1516"/>
    </row>
    <row r="1517" spans="7:19" x14ac:dyDescent="0.25">
      <c r="G1517"/>
      <c r="I1517"/>
      <c r="K1517"/>
      <c r="M1517"/>
      <c r="O1517"/>
      <c r="Q1517"/>
      <c r="S1517"/>
    </row>
    <row r="1518" spans="7:19" x14ac:dyDescent="0.25">
      <c r="G1518"/>
      <c r="I1518"/>
      <c r="K1518"/>
      <c r="M1518"/>
      <c r="O1518"/>
      <c r="Q1518"/>
      <c r="S1518"/>
    </row>
    <row r="1519" spans="7:19" x14ac:dyDescent="0.25">
      <c r="G1519"/>
      <c r="I1519"/>
      <c r="K1519"/>
      <c r="M1519"/>
      <c r="O1519"/>
      <c r="Q1519"/>
      <c r="S1519"/>
    </row>
    <row r="1520" spans="7:19" x14ac:dyDescent="0.25">
      <c r="G1520"/>
      <c r="I1520"/>
      <c r="K1520"/>
      <c r="M1520"/>
      <c r="O1520"/>
      <c r="Q1520"/>
      <c r="S1520"/>
    </row>
    <row r="1521" spans="7:19" x14ac:dyDescent="0.25">
      <c r="G1521"/>
      <c r="I1521"/>
      <c r="K1521"/>
      <c r="M1521"/>
      <c r="O1521"/>
      <c r="Q1521"/>
      <c r="S1521"/>
    </row>
    <row r="1522" spans="7:19" x14ac:dyDescent="0.25">
      <c r="G1522"/>
      <c r="I1522"/>
      <c r="K1522"/>
      <c r="M1522"/>
      <c r="O1522"/>
      <c r="Q1522"/>
      <c r="S1522"/>
    </row>
    <row r="1523" spans="7:19" x14ac:dyDescent="0.25">
      <c r="G1523"/>
      <c r="I1523"/>
      <c r="K1523"/>
      <c r="M1523"/>
      <c r="O1523"/>
      <c r="Q1523"/>
      <c r="S1523"/>
    </row>
    <row r="1524" spans="7:19" x14ac:dyDescent="0.25">
      <c r="G1524"/>
      <c r="I1524"/>
      <c r="K1524"/>
      <c r="M1524"/>
      <c r="O1524"/>
      <c r="Q1524"/>
      <c r="S1524"/>
    </row>
    <row r="1525" spans="7:19" x14ac:dyDescent="0.25">
      <c r="G1525"/>
      <c r="I1525"/>
      <c r="K1525"/>
      <c r="M1525"/>
      <c r="O1525"/>
      <c r="Q1525"/>
      <c r="S1525"/>
    </row>
    <row r="1526" spans="7:19" x14ac:dyDescent="0.25">
      <c r="G1526"/>
      <c r="I1526"/>
      <c r="K1526"/>
      <c r="M1526"/>
      <c r="O1526"/>
      <c r="Q1526"/>
      <c r="S1526"/>
    </row>
    <row r="1527" spans="7:19" x14ac:dyDescent="0.25">
      <c r="G1527"/>
      <c r="I1527"/>
      <c r="K1527"/>
      <c r="M1527"/>
      <c r="O1527"/>
      <c r="Q1527"/>
      <c r="S1527"/>
    </row>
    <row r="1528" spans="7:19" x14ac:dyDescent="0.25">
      <c r="G1528"/>
      <c r="I1528"/>
      <c r="K1528"/>
      <c r="M1528"/>
      <c r="O1528"/>
      <c r="Q1528"/>
      <c r="S1528"/>
    </row>
    <row r="1529" spans="7:19" x14ac:dyDescent="0.25">
      <c r="G1529"/>
      <c r="I1529"/>
      <c r="K1529"/>
      <c r="M1529"/>
      <c r="O1529"/>
      <c r="Q1529"/>
      <c r="S1529"/>
    </row>
    <row r="1530" spans="7:19" x14ac:dyDescent="0.25">
      <c r="G1530"/>
      <c r="I1530"/>
      <c r="K1530"/>
      <c r="M1530"/>
      <c r="O1530"/>
      <c r="Q1530"/>
      <c r="S1530"/>
    </row>
    <row r="1531" spans="7:19" x14ac:dyDescent="0.25">
      <c r="G1531"/>
      <c r="I1531"/>
      <c r="K1531"/>
      <c r="M1531"/>
      <c r="O1531"/>
      <c r="Q1531"/>
      <c r="S1531"/>
    </row>
    <row r="1532" spans="7:19" x14ac:dyDescent="0.25">
      <c r="G1532"/>
      <c r="I1532"/>
      <c r="K1532"/>
      <c r="M1532"/>
      <c r="O1532"/>
      <c r="Q1532"/>
      <c r="S1532"/>
    </row>
    <row r="1533" spans="7:19" x14ac:dyDescent="0.25">
      <c r="G1533"/>
      <c r="I1533"/>
      <c r="K1533"/>
      <c r="M1533"/>
      <c r="O1533"/>
      <c r="Q1533"/>
      <c r="S1533"/>
    </row>
    <row r="1534" spans="7:19" x14ac:dyDescent="0.25">
      <c r="G1534"/>
      <c r="I1534"/>
      <c r="K1534"/>
      <c r="M1534"/>
      <c r="O1534"/>
      <c r="Q1534"/>
      <c r="S1534"/>
    </row>
    <row r="1535" spans="7:19" x14ac:dyDescent="0.25">
      <c r="G1535"/>
      <c r="I1535"/>
      <c r="K1535"/>
      <c r="M1535"/>
      <c r="O1535"/>
      <c r="Q1535"/>
      <c r="S1535"/>
    </row>
    <row r="1536" spans="7:19" x14ac:dyDescent="0.25">
      <c r="G1536"/>
      <c r="I1536"/>
      <c r="K1536"/>
      <c r="M1536"/>
      <c r="O1536"/>
      <c r="Q1536"/>
      <c r="S1536"/>
    </row>
    <row r="1537" spans="7:19" x14ac:dyDescent="0.25">
      <c r="G1537"/>
      <c r="I1537"/>
      <c r="K1537"/>
      <c r="M1537"/>
      <c r="O1537"/>
      <c r="Q1537"/>
      <c r="S1537"/>
    </row>
    <row r="1538" spans="7:19" x14ac:dyDescent="0.25">
      <c r="G1538"/>
      <c r="I1538"/>
      <c r="K1538"/>
      <c r="M1538"/>
      <c r="O1538"/>
      <c r="Q1538"/>
      <c r="S1538"/>
    </row>
    <row r="1539" spans="7:19" x14ac:dyDescent="0.25">
      <c r="G1539"/>
      <c r="I1539"/>
      <c r="K1539"/>
      <c r="M1539"/>
      <c r="O1539"/>
      <c r="Q1539"/>
      <c r="S1539"/>
    </row>
    <row r="1540" spans="7:19" x14ac:dyDescent="0.25">
      <c r="G1540"/>
      <c r="I1540"/>
      <c r="K1540"/>
      <c r="M1540"/>
      <c r="O1540"/>
      <c r="Q1540"/>
      <c r="S1540"/>
    </row>
    <row r="1541" spans="7:19" x14ac:dyDescent="0.25">
      <c r="G1541"/>
      <c r="I1541"/>
      <c r="K1541"/>
      <c r="M1541"/>
      <c r="O1541"/>
      <c r="Q1541"/>
      <c r="S1541"/>
    </row>
    <row r="1542" spans="7:19" x14ac:dyDescent="0.25">
      <c r="G1542"/>
      <c r="I1542"/>
      <c r="K1542"/>
      <c r="M1542"/>
      <c r="O1542"/>
      <c r="Q1542"/>
      <c r="S1542"/>
    </row>
    <row r="1543" spans="7:19" x14ac:dyDescent="0.25">
      <c r="G1543"/>
      <c r="I1543"/>
      <c r="K1543"/>
      <c r="M1543"/>
      <c r="O1543"/>
      <c r="Q1543"/>
      <c r="S1543"/>
    </row>
    <row r="1544" spans="7:19" x14ac:dyDescent="0.25">
      <c r="G1544"/>
      <c r="I1544"/>
      <c r="K1544"/>
      <c r="M1544"/>
      <c r="O1544"/>
      <c r="Q1544"/>
      <c r="S1544"/>
    </row>
    <row r="1545" spans="7:19" x14ac:dyDescent="0.25">
      <c r="G1545"/>
      <c r="I1545"/>
      <c r="K1545"/>
      <c r="M1545"/>
      <c r="O1545"/>
      <c r="Q1545"/>
      <c r="S1545"/>
    </row>
    <row r="1546" spans="7:19" x14ac:dyDescent="0.25">
      <c r="G1546"/>
      <c r="I1546"/>
      <c r="K1546"/>
      <c r="M1546"/>
      <c r="O1546"/>
      <c r="Q1546"/>
      <c r="S1546"/>
    </row>
    <row r="1547" spans="7:19" x14ac:dyDescent="0.25">
      <c r="G1547"/>
      <c r="I1547"/>
      <c r="K1547"/>
      <c r="M1547"/>
      <c r="O1547"/>
      <c r="Q1547"/>
      <c r="S1547"/>
    </row>
    <row r="1548" spans="7:19" x14ac:dyDescent="0.25">
      <c r="G1548"/>
      <c r="I1548"/>
      <c r="K1548"/>
      <c r="M1548"/>
      <c r="O1548"/>
      <c r="Q1548"/>
      <c r="S1548"/>
    </row>
    <row r="1549" spans="7:19" x14ac:dyDescent="0.25">
      <c r="G1549"/>
      <c r="I1549"/>
      <c r="K1549"/>
      <c r="M1549"/>
      <c r="O1549"/>
      <c r="Q1549"/>
      <c r="S1549"/>
    </row>
    <row r="1550" spans="7:19" x14ac:dyDescent="0.25">
      <c r="G1550"/>
      <c r="I1550"/>
      <c r="K1550"/>
      <c r="M1550"/>
      <c r="O1550"/>
      <c r="Q1550"/>
      <c r="S1550"/>
    </row>
    <row r="1551" spans="7:19" x14ac:dyDescent="0.25">
      <c r="G1551"/>
      <c r="I1551"/>
      <c r="K1551"/>
      <c r="M1551"/>
      <c r="O1551"/>
      <c r="Q1551"/>
      <c r="S1551"/>
    </row>
    <row r="1552" spans="7:19" x14ac:dyDescent="0.25">
      <c r="G1552"/>
      <c r="I1552"/>
      <c r="K1552"/>
      <c r="M1552"/>
      <c r="O1552"/>
      <c r="Q1552"/>
      <c r="S1552"/>
    </row>
    <row r="1553" spans="7:19" x14ac:dyDescent="0.25">
      <c r="G1553"/>
      <c r="I1553"/>
      <c r="K1553"/>
      <c r="M1553"/>
      <c r="O1553"/>
      <c r="Q1553"/>
      <c r="S1553"/>
    </row>
    <row r="1554" spans="7:19" x14ac:dyDescent="0.25">
      <c r="G1554"/>
      <c r="I1554"/>
      <c r="K1554"/>
      <c r="M1554"/>
      <c r="O1554"/>
      <c r="Q1554"/>
      <c r="S1554"/>
    </row>
    <row r="1555" spans="7:19" x14ac:dyDescent="0.25">
      <c r="G1555"/>
      <c r="I1555"/>
      <c r="K1555"/>
      <c r="M1555"/>
      <c r="O1555"/>
      <c r="Q1555"/>
      <c r="S1555"/>
    </row>
    <row r="1556" spans="7:19" x14ac:dyDescent="0.25">
      <c r="G1556"/>
      <c r="I1556"/>
      <c r="K1556"/>
      <c r="M1556"/>
      <c r="O1556"/>
      <c r="Q1556"/>
      <c r="S1556"/>
    </row>
    <row r="1557" spans="7:19" x14ac:dyDescent="0.25">
      <c r="G1557"/>
      <c r="I1557"/>
      <c r="K1557"/>
      <c r="M1557"/>
      <c r="O1557"/>
      <c r="Q1557"/>
      <c r="S1557"/>
    </row>
    <row r="1558" spans="7:19" x14ac:dyDescent="0.25">
      <c r="G1558"/>
      <c r="I1558"/>
      <c r="K1558"/>
      <c r="M1558"/>
      <c r="O1558"/>
      <c r="Q1558"/>
      <c r="S1558"/>
    </row>
    <row r="1559" spans="7:19" x14ac:dyDescent="0.25">
      <c r="G1559"/>
      <c r="I1559"/>
      <c r="K1559"/>
      <c r="M1559"/>
      <c r="O1559"/>
      <c r="Q1559"/>
      <c r="S1559"/>
    </row>
    <row r="1560" spans="7:19" x14ac:dyDescent="0.25">
      <c r="G1560"/>
      <c r="I1560"/>
      <c r="K1560"/>
      <c r="M1560"/>
      <c r="O1560"/>
      <c r="Q1560"/>
      <c r="S1560"/>
    </row>
    <row r="1561" spans="7:19" x14ac:dyDescent="0.25">
      <c r="G1561"/>
      <c r="I1561"/>
      <c r="K1561"/>
      <c r="M1561"/>
      <c r="O1561"/>
      <c r="Q1561"/>
      <c r="S1561"/>
    </row>
    <row r="1562" spans="7:19" x14ac:dyDescent="0.25">
      <c r="G1562"/>
      <c r="I1562"/>
      <c r="K1562"/>
      <c r="M1562"/>
      <c r="O1562"/>
      <c r="Q1562"/>
      <c r="S1562"/>
    </row>
    <row r="1563" spans="7:19" x14ac:dyDescent="0.25">
      <c r="G1563"/>
      <c r="I1563"/>
      <c r="K1563"/>
      <c r="M1563"/>
      <c r="O1563"/>
      <c r="Q1563"/>
      <c r="S1563"/>
    </row>
    <row r="1564" spans="7:19" x14ac:dyDescent="0.25">
      <c r="G1564"/>
      <c r="I1564"/>
      <c r="K1564"/>
      <c r="M1564"/>
      <c r="O1564"/>
      <c r="Q1564"/>
      <c r="S1564"/>
    </row>
    <row r="1565" spans="7:19" x14ac:dyDescent="0.25">
      <c r="G1565"/>
      <c r="I1565"/>
      <c r="K1565"/>
      <c r="M1565"/>
      <c r="O1565"/>
      <c r="Q1565"/>
      <c r="S1565"/>
    </row>
    <row r="1566" spans="7:19" x14ac:dyDescent="0.25">
      <c r="G1566"/>
      <c r="I1566"/>
      <c r="K1566"/>
      <c r="M1566"/>
      <c r="O1566"/>
      <c r="Q1566"/>
      <c r="S1566"/>
    </row>
    <row r="1567" spans="7:19" x14ac:dyDescent="0.25">
      <c r="G1567"/>
      <c r="I1567"/>
      <c r="K1567"/>
      <c r="M1567"/>
      <c r="O1567"/>
      <c r="Q1567"/>
      <c r="S1567"/>
    </row>
    <row r="1568" spans="7:19" x14ac:dyDescent="0.25">
      <c r="G1568"/>
      <c r="I1568"/>
      <c r="K1568"/>
      <c r="M1568"/>
      <c r="O1568"/>
      <c r="Q1568"/>
      <c r="S1568"/>
    </row>
    <row r="1569" spans="7:19" x14ac:dyDescent="0.25">
      <c r="G1569"/>
      <c r="I1569"/>
      <c r="K1569"/>
      <c r="M1569"/>
      <c r="O1569"/>
      <c r="Q1569"/>
      <c r="S1569"/>
    </row>
    <row r="1570" spans="7:19" x14ac:dyDescent="0.25">
      <c r="G1570"/>
      <c r="I1570"/>
      <c r="K1570"/>
      <c r="M1570"/>
      <c r="O1570"/>
      <c r="Q1570"/>
      <c r="S1570"/>
    </row>
    <row r="1571" spans="7:19" x14ac:dyDescent="0.25">
      <c r="G1571"/>
      <c r="I1571"/>
      <c r="K1571"/>
      <c r="M1571"/>
      <c r="O1571"/>
      <c r="Q1571"/>
      <c r="S1571"/>
    </row>
    <row r="1572" spans="7:19" x14ac:dyDescent="0.25">
      <c r="G1572"/>
      <c r="I1572"/>
      <c r="K1572"/>
      <c r="M1572"/>
      <c r="O1572"/>
      <c r="Q1572"/>
      <c r="S1572"/>
    </row>
    <row r="1573" spans="7:19" x14ac:dyDescent="0.25">
      <c r="G1573"/>
      <c r="I1573"/>
      <c r="K1573"/>
      <c r="M1573"/>
      <c r="O1573"/>
      <c r="Q1573"/>
      <c r="S1573"/>
    </row>
    <row r="1574" spans="7:19" x14ac:dyDescent="0.25">
      <c r="G1574"/>
      <c r="I1574"/>
      <c r="K1574"/>
      <c r="M1574"/>
      <c r="O1574"/>
      <c r="Q1574"/>
      <c r="S1574"/>
    </row>
    <row r="1575" spans="7:19" x14ac:dyDescent="0.25">
      <c r="G1575"/>
      <c r="I1575"/>
      <c r="K1575"/>
      <c r="M1575"/>
      <c r="O1575"/>
      <c r="Q1575"/>
      <c r="S1575"/>
    </row>
    <row r="1576" spans="7:19" x14ac:dyDescent="0.25">
      <c r="G1576"/>
      <c r="I1576"/>
      <c r="K1576"/>
      <c r="M1576"/>
      <c r="O1576"/>
      <c r="Q1576"/>
      <c r="S1576"/>
    </row>
    <row r="1577" spans="7:19" x14ac:dyDescent="0.25">
      <c r="G1577"/>
      <c r="I1577"/>
      <c r="K1577"/>
      <c r="M1577"/>
      <c r="O1577"/>
      <c r="Q1577"/>
      <c r="S1577"/>
    </row>
    <row r="1578" spans="7:19" x14ac:dyDescent="0.25">
      <c r="G1578"/>
      <c r="I1578"/>
      <c r="K1578"/>
      <c r="M1578"/>
      <c r="O1578"/>
      <c r="Q1578"/>
      <c r="S1578"/>
    </row>
    <row r="1579" spans="7:19" x14ac:dyDescent="0.25">
      <c r="G1579"/>
      <c r="I1579"/>
      <c r="K1579"/>
      <c r="M1579"/>
      <c r="O1579"/>
      <c r="Q1579"/>
      <c r="S1579"/>
    </row>
    <row r="1580" spans="7:19" x14ac:dyDescent="0.25">
      <c r="G1580"/>
      <c r="I1580"/>
      <c r="K1580"/>
      <c r="M1580"/>
      <c r="O1580"/>
      <c r="Q1580"/>
      <c r="S1580"/>
    </row>
    <row r="1581" spans="7:19" x14ac:dyDescent="0.25">
      <c r="G1581"/>
      <c r="I1581"/>
      <c r="K1581"/>
      <c r="M1581"/>
      <c r="O1581"/>
      <c r="Q1581"/>
      <c r="S1581"/>
    </row>
    <row r="1582" spans="7:19" x14ac:dyDescent="0.25">
      <c r="G1582"/>
      <c r="I1582"/>
      <c r="K1582"/>
      <c r="M1582"/>
      <c r="O1582"/>
      <c r="Q1582"/>
      <c r="S1582"/>
    </row>
    <row r="1583" spans="7:19" x14ac:dyDescent="0.25">
      <c r="G1583"/>
      <c r="I1583"/>
      <c r="K1583"/>
      <c r="M1583"/>
      <c r="O1583"/>
      <c r="Q1583"/>
      <c r="S1583"/>
    </row>
    <row r="1584" spans="7:19" x14ac:dyDescent="0.25">
      <c r="G1584"/>
      <c r="I1584"/>
      <c r="K1584"/>
      <c r="M1584"/>
      <c r="O1584"/>
      <c r="Q1584"/>
      <c r="S1584"/>
    </row>
    <row r="1585" spans="7:19" x14ac:dyDescent="0.25">
      <c r="G1585"/>
      <c r="I1585"/>
      <c r="K1585"/>
      <c r="M1585"/>
      <c r="O1585"/>
      <c r="Q1585"/>
      <c r="S1585"/>
    </row>
    <row r="1586" spans="7:19" x14ac:dyDescent="0.25">
      <c r="G1586"/>
      <c r="I1586"/>
      <c r="K1586"/>
      <c r="M1586"/>
      <c r="O1586"/>
      <c r="Q1586"/>
      <c r="S1586"/>
    </row>
    <row r="1587" spans="7:19" x14ac:dyDescent="0.25">
      <c r="G1587"/>
      <c r="I1587"/>
      <c r="K1587"/>
      <c r="M1587"/>
      <c r="O1587"/>
      <c r="Q1587"/>
      <c r="S1587"/>
    </row>
    <row r="1588" spans="7:19" x14ac:dyDescent="0.25">
      <c r="G1588"/>
      <c r="I1588"/>
      <c r="K1588"/>
      <c r="M1588"/>
      <c r="O1588"/>
      <c r="Q1588"/>
      <c r="S1588"/>
    </row>
    <row r="1589" spans="7:19" x14ac:dyDescent="0.25">
      <c r="G1589"/>
      <c r="I1589"/>
      <c r="K1589"/>
      <c r="M1589"/>
      <c r="O1589"/>
      <c r="Q1589"/>
      <c r="S1589"/>
    </row>
    <row r="1590" spans="7:19" x14ac:dyDescent="0.25">
      <c r="G1590"/>
      <c r="I1590"/>
      <c r="K1590"/>
      <c r="M1590"/>
      <c r="O1590"/>
      <c r="Q1590"/>
      <c r="S1590"/>
    </row>
    <row r="1591" spans="7:19" x14ac:dyDescent="0.25">
      <c r="G1591"/>
      <c r="I1591"/>
      <c r="K1591"/>
      <c r="M1591"/>
      <c r="O1591"/>
      <c r="Q1591"/>
      <c r="S1591"/>
    </row>
    <row r="1592" spans="7:19" x14ac:dyDescent="0.25">
      <c r="G1592"/>
      <c r="I1592"/>
      <c r="K1592"/>
      <c r="M1592"/>
      <c r="O1592"/>
      <c r="Q1592"/>
      <c r="S1592"/>
    </row>
    <row r="1593" spans="7:19" x14ac:dyDescent="0.25">
      <c r="G1593"/>
      <c r="I1593"/>
      <c r="K1593"/>
      <c r="M1593"/>
      <c r="O1593"/>
      <c r="Q1593"/>
      <c r="S1593"/>
    </row>
    <row r="1594" spans="7:19" x14ac:dyDescent="0.25">
      <c r="G1594"/>
      <c r="I1594"/>
      <c r="K1594"/>
      <c r="M1594"/>
      <c r="O1594"/>
      <c r="Q1594"/>
      <c r="S1594"/>
    </row>
    <row r="1595" spans="7:19" x14ac:dyDescent="0.25">
      <c r="G1595"/>
      <c r="I1595"/>
      <c r="K1595"/>
      <c r="M1595"/>
      <c r="O1595"/>
      <c r="Q1595"/>
      <c r="S1595"/>
    </row>
    <row r="1596" spans="7:19" x14ac:dyDescent="0.25">
      <c r="G1596"/>
      <c r="I1596"/>
      <c r="K1596"/>
      <c r="M1596"/>
      <c r="O1596"/>
      <c r="Q1596"/>
      <c r="S1596"/>
    </row>
    <row r="1597" spans="7:19" x14ac:dyDescent="0.25">
      <c r="G1597"/>
      <c r="I1597"/>
      <c r="K1597"/>
      <c r="M1597"/>
      <c r="O1597"/>
      <c r="Q1597"/>
      <c r="S1597"/>
    </row>
    <row r="1598" spans="7:19" x14ac:dyDescent="0.25">
      <c r="G1598"/>
      <c r="I1598"/>
      <c r="K1598"/>
      <c r="M1598"/>
      <c r="O1598"/>
      <c r="Q1598"/>
      <c r="S1598"/>
    </row>
    <row r="1599" spans="7:19" x14ac:dyDescent="0.25">
      <c r="G1599"/>
      <c r="I1599"/>
      <c r="K1599"/>
      <c r="M1599"/>
      <c r="O1599"/>
      <c r="Q1599"/>
      <c r="S1599"/>
    </row>
    <row r="1600" spans="7:19" x14ac:dyDescent="0.25">
      <c r="G1600"/>
      <c r="I1600"/>
      <c r="K1600"/>
      <c r="M1600"/>
      <c r="O1600"/>
      <c r="Q1600"/>
      <c r="S1600"/>
    </row>
    <row r="1601" spans="7:19" x14ac:dyDescent="0.25">
      <c r="G1601"/>
      <c r="I1601"/>
      <c r="K1601"/>
      <c r="M1601"/>
      <c r="O1601"/>
      <c r="Q1601"/>
      <c r="S1601"/>
    </row>
    <row r="1602" spans="7:19" x14ac:dyDescent="0.25">
      <c r="G1602"/>
      <c r="I1602"/>
      <c r="K1602"/>
      <c r="M1602"/>
      <c r="O1602"/>
      <c r="Q1602"/>
      <c r="S1602"/>
    </row>
    <row r="1603" spans="7:19" x14ac:dyDescent="0.25">
      <c r="G1603"/>
      <c r="I1603"/>
      <c r="K1603"/>
      <c r="M1603"/>
      <c r="O1603"/>
      <c r="Q1603"/>
      <c r="S1603"/>
    </row>
    <row r="1604" spans="7:19" x14ac:dyDescent="0.25">
      <c r="G1604"/>
      <c r="I1604"/>
      <c r="K1604"/>
      <c r="M1604"/>
      <c r="O1604"/>
      <c r="Q1604"/>
      <c r="S1604"/>
    </row>
    <row r="1605" spans="7:19" x14ac:dyDescent="0.25">
      <c r="G1605"/>
      <c r="I1605"/>
      <c r="K1605"/>
      <c r="M1605"/>
      <c r="O1605"/>
      <c r="Q1605"/>
      <c r="S1605"/>
    </row>
    <row r="1606" spans="7:19" x14ac:dyDescent="0.25">
      <c r="G1606"/>
      <c r="I1606"/>
      <c r="K1606"/>
      <c r="M1606"/>
      <c r="O1606"/>
      <c r="Q1606"/>
      <c r="S1606"/>
    </row>
    <row r="1607" spans="7:19" x14ac:dyDescent="0.25">
      <c r="G1607"/>
      <c r="I1607"/>
      <c r="K1607"/>
      <c r="M1607"/>
      <c r="O1607"/>
      <c r="Q1607"/>
      <c r="S1607"/>
    </row>
    <row r="1608" spans="7:19" x14ac:dyDescent="0.25">
      <c r="G1608"/>
      <c r="I1608"/>
      <c r="K1608"/>
      <c r="M1608"/>
      <c r="O1608"/>
      <c r="Q1608"/>
      <c r="S1608"/>
    </row>
    <row r="1609" spans="7:19" x14ac:dyDescent="0.25">
      <c r="G1609"/>
      <c r="I1609"/>
      <c r="K1609"/>
      <c r="M1609"/>
      <c r="O1609"/>
      <c r="Q1609"/>
      <c r="S1609"/>
    </row>
    <row r="1610" spans="7:19" x14ac:dyDescent="0.25">
      <c r="G1610"/>
      <c r="I1610"/>
      <c r="K1610"/>
      <c r="M1610"/>
      <c r="O1610"/>
      <c r="Q1610"/>
      <c r="S1610"/>
    </row>
    <row r="1611" spans="7:19" x14ac:dyDescent="0.25">
      <c r="G1611"/>
      <c r="I1611"/>
      <c r="K1611"/>
      <c r="M1611"/>
      <c r="O1611"/>
      <c r="Q1611"/>
      <c r="S1611"/>
    </row>
    <row r="1612" spans="7:19" x14ac:dyDescent="0.25">
      <c r="G1612"/>
      <c r="I1612"/>
      <c r="K1612"/>
      <c r="M1612"/>
      <c r="O1612"/>
      <c r="Q1612"/>
      <c r="S1612"/>
    </row>
    <row r="1613" spans="7:19" x14ac:dyDescent="0.25">
      <c r="G1613"/>
      <c r="I1613"/>
      <c r="K1613"/>
      <c r="M1613"/>
      <c r="O1613"/>
      <c r="Q1613"/>
      <c r="S1613"/>
    </row>
    <row r="1614" spans="7:19" x14ac:dyDescent="0.25">
      <c r="G1614"/>
      <c r="I1614"/>
      <c r="K1614"/>
      <c r="M1614"/>
      <c r="O1614"/>
      <c r="Q1614"/>
      <c r="S1614"/>
    </row>
    <row r="1615" spans="7:19" x14ac:dyDescent="0.25">
      <c r="G1615"/>
      <c r="I1615"/>
      <c r="K1615"/>
      <c r="M1615"/>
      <c r="O1615"/>
      <c r="Q1615"/>
      <c r="S1615"/>
    </row>
    <row r="1616" spans="7:19" x14ac:dyDescent="0.25">
      <c r="G1616"/>
      <c r="I1616"/>
      <c r="K1616"/>
      <c r="M1616"/>
      <c r="O1616"/>
      <c r="Q1616"/>
      <c r="S1616"/>
    </row>
    <row r="1617" spans="7:19" x14ac:dyDescent="0.25">
      <c r="G1617"/>
      <c r="I1617"/>
      <c r="K1617"/>
      <c r="M1617"/>
      <c r="O1617"/>
      <c r="Q1617"/>
      <c r="S1617"/>
    </row>
    <row r="1618" spans="7:19" x14ac:dyDescent="0.25">
      <c r="G1618"/>
      <c r="I1618"/>
      <c r="K1618"/>
      <c r="M1618"/>
      <c r="O1618"/>
      <c r="Q1618"/>
      <c r="S1618"/>
    </row>
    <row r="1619" spans="7:19" x14ac:dyDescent="0.25">
      <c r="G1619"/>
      <c r="I1619"/>
      <c r="K1619"/>
      <c r="M1619"/>
      <c r="O1619"/>
      <c r="Q1619"/>
      <c r="S1619"/>
    </row>
    <row r="1620" spans="7:19" x14ac:dyDescent="0.25">
      <c r="G1620"/>
      <c r="I1620"/>
      <c r="K1620"/>
      <c r="M1620"/>
      <c r="O1620"/>
      <c r="Q1620"/>
      <c r="S1620"/>
    </row>
    <row r="1621" spans="7:19" x14ac:dyDescent="0.25">
      <c r="G1621"/>
      <c r="I1621"/>
      <c r="K1621"/>
      <c r="M1621"/>
      <c r="O1621"/>
      <c r="Q1621"/>
      <c r="S1621"/>
    </row>
    <row r="1622" spans="7:19" x14ac:dyDescent="0.25">
      <c r="G1622"/>
      <c r="I1622"/>
      <c r="K1622"/>
      <c r="M1622"/>
      <c r="O1622"/>
      <c r="Q1622"/>
      <c r="S1622"/>
    </row>
    <row r="1623" spans="7:19" x14ac:dyDescent="0.25">
      <c r="G1623"/>
      <c r="I1623"/>
      <c r="K1623"/>
      <c r="M1623"/>
      <c r="O1623"/>
      <c r="Q1623"/>
      <c r="S1623"/>
    </row>
    <row r="1624" spans="7:19" x14ac:dyDescent="0.25">
      <c r="G1624"/>
      <c r="I1624"/>
      <c r="K1624"/>
      <c r="M1624"/>
      <c r="O1624"/>
      <c r="Q1624"/>
      <c r="S1624"/>
    </row>
    <row r="1625" spans="7:19" x14ac:dyDescent="0.25">
      <c r="G1625"/>
      <c r="I1625"/>
      <c r="K1625"/>
      <c r="M1625"/>
      <c r="O1625"/>
      <c r="Q1625"/>
      <c r="S1625"/>
    </row>
    <row r="1626" spans="7:19" x14ac:dyDescent="0.25">
      <c r="G1626"/>
      <c r="I1626"/>
      <c r="K1626"/>
      <c r="M1626"/>
      <c r="O1626"/>
      <c r="Q1626"/>
      <c r="S1626"/>
    </row>
    <row r="1627" spans="7:19" x14ac:dyDescent="0.25">
      <c r="G1627"/>
      <c r="I1627"/>
      <c r="K1627"/>
      <c r="M1627"/>
      <c r="O1627"/>
      <c r="Q1627"/>
      <c r="S1627"/>
    </row>
    <row r="1628" spans="7:19" x14ac:dyDescent="0.25">
      <c r="G1628"/>
      <c r="I1628"/>
      <c r="K1628"/>
      <c r="M1628"/>
      <c r="O1628"/>
      <c r="Q1628"/>
      <c r="S1628"/>
    </row>
    <row r="1629" spans="7:19" x14ac:dyDescent="0.25">
      <c r="G1629"/>
      <c r="I1629"/>
      <c r="K1629"/>
      <c r="M1629"/>
      <c r="O1629"/>
      <c r="Q1629"/>
      <c r="S1629"/>
    </row>
    <row r="1630" spans="7:19" x14ac:dyDescent="0.25">
      <c r="G1630"/>
      <c r="I1630"/>
      <c r="K1630"/>
      <c r="M1630"/>
      <c r="O1630"/>
      <c r="Q1630"/>
      <c r="S1630"/>
    </row>
    <row r="1631" spans="7:19" x14ac:dyDescent="0.25">
      <c r="G1631"/>
      <c r="I1631"/>
      <c r="K1631"/>
      <c r="M1631"/>
      <c r="O1631"/>
      <c r="Q1631"/>
      <c r="S1631"/>
    </row>
    <row r="1632" spans="7:19" x14ac:dyDescent="0.25">
      <c r="G1632"/>
      <c r="I1632"/>
      <c r="K1632"/>
      <c r="M1632"/>
      <c r="O1632"/>
      <c r="Q1632"/>
      <c r="S1632"/>
    </row>
    <row r="1633" spans="7:19" x14ac:dyDescent="0.25">
      <c r="G1633"/>
      <c r="I1633"/>
      <c r="K1633"/>
      <c r="M1633"/>
      <c r="O1633"/>
      <c r="Q1633"/>
      <c r="S1633"/>
    </row>
    <row r="1634" spans="7:19" x14ac:dyDescent="0.25">
      <c r="G1634"/>
      <c r="I1634"/>
      <c r="K1634"/>
      <c r="M1634"/>
      <c r="O1634"/>
      <c r="Q1634"/>
      <c r="S1634"/>
    </row>
    <row r="1635" spans="7:19" x14ac:dyDescent="0.25">
      <c r="G1635"/>
      <c r="I1635"/>
      <c r="K1635"/>
      <c r="M1635"/>
      <c r="O1635"/>
      <c r="Q1635"/>
      <c r="S1635"/>
    </row>
    <row r="1636" spans="7:19" x14ac:dyDescent="0.25">
      <c r="G1636"/>
      <c r="I1636"/>
      <c r="K1636"/>
      <c r="M1636"/>
      <c r="O1636"/>
      <c r="Q1636"/>
      <c r="S1636"/>
    </row>
    <row r="1637" spans="7:19" x14ac:dyDescent="0.25">
      <c r="G1637"/>
      <c r="I1637"/>
      <c r="K1637"/>
      <c r="M1637"/>
      <c r="O1637"/>
      <c r="Q1637"/>
      <c r="S1637"/>
    </row>
    <row r="1638" spans="7:19" x14ac:dyDescent="0.25">
      <c r="G1638"/>
      <c r="I1638"/>
      <c r="K1638"/>
      <c r="M1638"/>
      <c r="O1638"/>
      <c r="Q1638"/>
      <c r="S1638"/>
    </row>
    <row r="1639" spans="7:19" x14ac:dyDescent="0.25">
      <c r="G1639"/>
      <c r="I1639"/>
      <c r="K1639"/>
      <c r="M1639"/>
      <c r="O1639"/>
      <c r="Q1639"/>
      <c r="S1639"/>
    </row>
    <row r="1640" spans="7:19" x14ac:dyDescent="0.25">
      <c r="G1640"/>
      <c r="I1640"/>
      <c r="K1640"/>
      <c r="M1640"/>
      <c r="O1640"/>
      <c r="Q1640"/>
      <c r="S1640"/>
    </row>
    <row r="1641" spans="7:19" x14ac:dyDescent="0.25">
      <c r="G1641"/>
      <c r="I1641"/>
      <c r="K1641"/>
      <c r="M1641"/>
      <c r="O1641"/>
      <c r="Q1641"/>
      <c r="S1641"/>
    </row>
    <row r="1642" spans="7:19" x14ac:dyDescent="0.25">
      <c r="G1642"/>
      <c r="I1642"/>
      <c r="K1642"/>
      <c r="M1642"/>
      <c r="O1642"/>
      <c r="Q1642"/>
      <c r="S1642"/>
    </row>
    <row r="1643" spans="7:19" x14ac:dyDescent="0.25">
      <c r="G1643"/>
      <c r="I1643"/>
      <c r="K1643"/>
      <c r="M1643"/>
      <c r="O1643"/>
      <c r="Q1643"/>
      <c r="S1643"/>
    </row>
    <row r="1644" spans="7:19" x14ac:dyDescent="0.25">
      <c r="G1644"/>
      <c r="I1644"/>
      <c r="K1644"/>
      <c r="M1644"/>
      <c r="O1644"/>
      <c r="Q1644"/>
      <c r="S1644"/>
    </row>
    <row r="1645" spans="7:19" x14ac:dyDescent="0.25">
      <c r="G1645"/>
      <c r="I1645"/>
      <c r="K1645"/>
      <c r="M1645"/>
      <c r="O1645"/>
      <c r="Q1645"/>
      <c r="S1645"/>
    </row>
    <row r="1646" spans="7:19" x14ac:dyDescent="0.25">
      <c r="G1646"/>
      <c r="I1646"/>
      <c r="K1646"/>
      <c r="M1646"/>
      <c r="O1646"/>
      <c r="Q1646"/>
      <c r="S1646"/>
    </row>
    <row r="1647" spans="7:19" x14ac:dyDescent="0.25">
      <c r="G1647"/>
      <c r="I1647"/>
      <c r="K1647"/>
      <c r="M1647"/>
      <c r="O1647"/>
      <c r="Q1647"/>
      <c r="S1647"/>
    </row>
    <row r="1648" spans="7:19" x14ac:dyDescent="0.25">
      <c r="G1648"/>
      <c r="I1648"/>
      <c r="K1648"/>
      <c r="M1648"/>
      <c r="O1648"/>
      <c r="Q1648"/>
      <c r="S1648"/>
    </row>
    <row r="1649" spans="7:19" x14ac:dyDescent="0.25">
      <c r="G1649"/>
      <c r="I1649"/>
      <c r="K1649"/>
      <c r="M1649"/>
      <c r="O1649"/>
      <c r="Q1649"/>
      <c r="S1649"/>
    </row>
    <row r="1650" spans="7:19" x14ac:dyDescent="0.25">
      <c r="G1650"/>
      <c r="I1650"/>
      <c r="K1650"/>
      <c r="M1650"/>
      <c r="O1650"/>
      <c r="Q1650"/>
      <c r="S1650"/>
    </row>
    <row r="1651" spans="7:19" x14ac:dyDescent="0.25">
      <c r="G1651"/>
      <c r="I1651"/>
      <c r="K1651"/>
      <c r="M1651"/>
      <c r="O1651"/>
      <c r="Q1651"/>
      <c r="S1651"/>
    </row>
    <row r="1652" spans="7:19" x14ac:dyDescent="0.25">
      <c r="G1652"/>
      <c r="I1652"/>
      <c r="K1652"/>
      <c r="M1652"/>
      <c r="O1652"/>
      <c r="Q1652"/>
      <c r="S1652"/>
    </row>
    <row r="1653" spans="7:19" x14ac:dyDescent="0.25">
      <c r="G1653"/>
      <c r="I1653"/>
      <c r="K1653"/>
      <c r="M1653"/>
      <c r="O1653"/>
      <c r="Q1653"/>
      <c r="S1653"/>
    </row>
    <row r="1654" spans="7:19" x14ac:dyDescent="0.25">
      <c r="G1654"/>
      <c r="I1654"/>
      <c r="K1654"/>
      <c r="M1654"/>
      <c r="O1654"/>
      <c r="Q1654"/>
      <c r="S1654"/>
    </row>
    <row r="1655" spans="7:19" x14ac:dyDescent="0.25">
      <c r="G1655"/>
      <c r="I1655"/>
      <c r="K1655"/>
      <c r="M1655"/>
      <c r="O1655"/>
      <c r="Q1655"/>
      <c r="S1655"/>
    </row>
    <row r="1656" spans="7:19" x14ac:dyDescent="0.25">
      <c r="G1656"/>
      <c r="I1656"/>
      <c r="K1656"/>
      <c r="M1656"/>
      <c r="O1656"/>
      <c r="Q1656"/>
      <c r="S1656"/>
    </row>
    <row r="1657" spans="7:19" x14ac:dyDescent="0.25">
      <c r="G1657"/>
      <c r="I1657"/>
      <c r="K1657"/>
      <c r="M1657"/>
      <c r="O1657"/>
      <c r="Q1657"/>
      <c r="S1657"/>
    </row>
    <row r="1658" spans="7:19" x14ac:dyDescent="0.25">
      <c r="G1658"/>
      <c r="I1658"/>
      <c r="K1658"/>
      <c r="M1658"/>
      <c r="O1658"/>
      <c r="Q1658"/>
      <c r="S1658"/>
    </row>
    <row r="1659" spans="7:19" x14ac:dyDescent="0.25">
      <c r="G1659"/>
      <c r="I1659"/>
      <c r="K1659"/>
      <c r="M1659"/>
      <c r="O1659"/>
      <c r="Q1659"/>
      <c r="S1659"/>
    </row>
    <row r="1660" spans="7:19" x14ac:dyDescent="0.25">
      <c r="G1660"/>
      <c r="I1660"/>
      <c r="K1660"/>
      <c r="M1660"/>
      <c r="O1660"/>
      <c r="Q1660"/>
      <c r="S1660"/>
    </row>
    <row r="1661" spans="7:19" x14ac:dyDescent="0.25">
      <c r="G1661"/>
      <c r="I1661"/>
      <c r="K1661"/>
      <c r="M1661"/>
      <c r="O1661"/>
      <c r="Q1661"/>
      <c r="S1661"/>
    </row>
    <row r="1662" spans="7:19" x14ac:dyDescent="0.25">
      <c r="G1662"/>
      <c r="I1662"/>
      <c r="K1662"/>
      <c r="M1662"/>
      <c r="O1662"/>
      <c r="Q1662"/>
      <c r="S1662"/>
    </row>
    <row r="1663" spans="7:19" x14ac:dyDescent="0.25">
      <c r="G1663"/>
      <c r="I1663"/>
      <c r="K1663"/>
      <c r="M1663"/>
      <c r="O1663"/>
      <c r="Q1663"/>
      <c r="S1663"/>
    </row>
    <row r="1664" spans="7:19" x14ac:dyDescent="0.25">
      <c r="G1664"/>
      <c r="I1664"/>
      <c r="K1664"/>
      <c r="M1664"/>
      <c r="O1664"/>
      <c r="Q1664"/>
      <c r="S1664"/>
    </row>
    <row r="1665" spans="7:19" x14ac:dyDescent="0.25">
      <c r="G1665"/>
      <c r="I1665"/>
      <c r="K1665"/>
      <c r="M1665"/>
      <c r="O1665"/>
      <c r="Q1665"/>
      <c r="S1665"/>
    </row>
    <row r="1666" spans="7:19" x14ac:dyDescent="0.25">
      <c r="G1666"/>
      <c r="I1666"/>
      <c r="K1666"/>
      <c r="M1666"/>
      <c r="O1666"/>
      <c r="Q1666"/>
      <c r="S1666"/>
    </row>
    <row r="1667" spans="7:19" x14ac:dyDescent="0.25">
      <c r="G1667"/>
      <c r="I1667"/>
      <c r="K1667"/>
      <c r="M1667"/>
      <c r="O1667"/>
      <c r="Q1667"/>
      <c r="S1667"/>
    </row>
    <row r="1668" spans="7:19" x14ac:dyDescent="0.25">
      <c r="G1668"/>
      <c r="I1668"/>
      <c r="K1668"/>
      <c r="M1668"/>
      <c r="O1668"/>
      <c r="Q1668"/>
      <c r="S1668"/>
    </row>
    <row r="1669" spans="7:19" x14ac:dyDescent="0.25">
      <c r="G1669"/>
      <c r="I1669"/>
      <c r="K1669"/>
      <c r="M1669"/>
      <c r="O1669"/>
      <c r="Q1669"/>
      <c r="S1669"/>
    </row>
    <row r="1670" spans="7:19" x14ac:dyDescent="0.25">
      <c r="G1670"/>
      <c r="I1670"/>
      <c r="K1670"/>
      <c r="M1670"/>
      <c r="O1670"/>
      <c r="Q1670"/>
      <c r="S1670"/>
    </row>
    <row r="1671" spans="7:19" x14ac:dyDescent="0.25">
      <c r="G1671"/>
      <c r="I1671"/>
      <c r="K1671"/>
      <c r="M1671"/>
      <c r="O1671"/>
      <c r="Q1671"/>
      <c r="S1671"/>
    </row>
    <row r="1672" spans="7:19" x14ac:dyDescent="0.25">
      <c r="G1672"/>
      <c r="I1672"/>
      <c r="K1672"/>
      <c r="M1672"/>
      <c r="O1672"/>
      <c r="Q1672"/>
      <c r="S1672"/>
    </row>
    <row r="1673" spans="7:19" x14ac:dyDescent="0.25">
      <c r="G1673"/>
      <c r="I1673"/>
      <c r="K1673"/>
      <c r="M1673"/>
      <c r="O1673"/>
      <c r="Q1673"/>
      <c r="S1673"/>
    </row>
    <row r="1674" spans="7:19" x14ac:dyDescent="0.25">
      <c r="G1674"/>
      <c r="I1674"/>
      <c r="K1674"/>
      <c r="M1674"/>
      <c r="O1674"/>
      <c r="Q1674"/>
      <c r="S1674"/>
    </row>
    <row r="1675" spans="7:19" x14ac:dyDescent="0.25">
      <c r="G1675"/>
      <c r="I1675"/>
      <c r="K1675"/>
      <c r="M1675"/>
      <c r="O1675"/>
      <c r="Q1675"/>
      <c r="S1675"/>
    </row>
    <row r="1676" spans="7:19" x14ac:dyDescent="0.25">
      <c r="G1676"/>
      <c r="I1676"/>
      <c r="K1676"/>
      <c r="M1676"/>
      <c r="O1676"/>
      <c r="Q1676"/>
      <c r="S1676"/>
    </row>
    <row r="1677" spans="7:19" x14ac:dyDescent="0.25">
      <c r="G1677"/>
      <c r="I1677"/>
      <c r="K1677"/>
      <c r="M1677"/>
      <c r="O1677"/>
      <c r="Q1677"/>
      <c r="S1677"/>
    </row>
    <row r="1678" spans="7:19" x14ac:dyDescent="0.25">
      <c r="G1678"/>
      <c r="I1678"/>
      <c r="K1678"/>
      <c r="M1678"/>
      <c r="O1678"/>
      <c r="Q1678"/>
      <c r="S1678"/>
    </row>
    <row r="1679" spans="7:19" x14ac:dyDescent="0.25">
      <c r="G1679"/>
      <c r="I1679"/>
      <c r="K1679"/>
      <c r="M1679"/>
      <c r="O1679"/>
      <c r="Q1679"/>
      <c r="S1679"/>
    </row>
    <row r="1680" spans="7:19" x14ac:dyDescent="0.25">
      <c r="G1680"/>
      <c r="I1680"/>
      <c r="K1680"/>
      <c r="M1680"/>
      <c r="O1680"/>
      <c r="Q1680"/>
      <c r="S1680"/>
    </row>
    <row r="1681" spans="7:19" x14ac:dyDescent="0.25">
      <c r="G1681"/>
      <c r="I1681"/>
      <c r="K1681"/>
      <c r="M1681"/>
      <c r="O1681"/>
      <c r="Q1681"/>
      <c r="S1681"/>
    </row>
    <row r="1682" spans="7:19" x14ac:dyDescent="0.25">
      <c r="G1682"/>
      <c r="I1682"/>
      <c r="K1682"/>
      <c r="M1682"/>
      <c r="O1682"/>
      <c r="Q1682"/>
      <c r="S1682"/>
    </row>
    <row r="1683" spans="7:19" x14ac:dyDescent="0.25">
      <c r="G1683"/>
      <c r="I1683"/>
      <c r="K1683"/>
      <c r="M1683"/>
      <c r="O1683"/>
      <c r="Q1683"/>
      <c r="S1683"/>
    </row>
    <row r="1684" spans="7:19" x14ac:dyDescent="0.25">
      <c r="G1684"/>
      <c r="I1684"/>
      <c r="K1684"/>
      <c r="M1684"/>
      <c r="O1684"/>
      <c r="Q1684"/>
      <c r="S1684"/>
    </row>
    <row r="1685" spans="7:19" x14ac:dyDescent="0.25">
      <c r="G1685"/>
      <c r="I1685"/>
      <c r="K1685"/>
      <c r="M1685"/>
      <c r="O1685"/>
      <c r="Q1685"/>
      <c r="S1685"/>
    </row>
    <row r="1686" spans="7:19" x14ac:dyDescent="0.25">
      <c r="G1686"/>
      <c r="I1686"/>
      <c r="K1686"/>
      <c r="M1686"/>
      <c r="O1686"/>
      <c r="Q1686"/>
      <c r="S1686"/>
    </row>
    <row r="1687" spans="7:19" x14ac:dyDescent="0.25">
      <c r="G1687"/>
      <c r="I1687"/>
      <c r="K1687"/>
      <c r="M1687"/>
      <c r="O1687"/>
      <c r="Q1687"/>
      <c r="S1687"/>
    </row>
    <row r="1688" spans="7:19" x14ac:dyDescent="0.25">
      <c r="G1688"/>
      <c r="I1688"/>
      <c r="K1688"/>
      <c r="M1688"/>
      <c r="O1688"/>
      <c r="Q1688"/>
      <c r="S1688"/>
    </row>
    <row r="1689" spans="7:19" x14ac:dyDescent="0.25">
      <c r="G1689"/>
      <c r="I1689"/>
      <c r="K1689"/>
      <c r="M1689"/>
      <c r="O1689"/>
      <c r="Q1689"/>
      <c r="S1689"/>
    </row>
    <row r="1690" spans="7:19" x14ac:dyDescent="0.25">
      <c r="G1690"/>
      <c r="I1690"/>
      <c r="K1690"/>
      <c r="M1690"/>
      <c r="O1690"/>
      <c r="Q1690"/>
      <c r="S1690"/>
    </row>
    <row r="1691" spans="7:19" x14ac:dyDescent="0.25">
      <c r="G1691"/>
      <c r="I1691"/>
      <c r="K1691"/>
      <c r="M1691"/>
      <c r="O1691"/>
      <c r="Q1691"/>
      <c r="S1691"/>
    </row>
    <row r="1692" spans="7:19" x14ac:dyDescent="0.25">
      <c r="G1692"/>
      <c r="I1692"/>
      <c r="K1692"/>
      <c r="M1692"/>
      <c r="O1692"/>
      <c r="Q1692"/>
      <c r="S1692"/>
    </row>
    <row r="1693" spans="7:19" x14ac:dyDescent="0.25">
      <c r="G1693"/>
      <c r="I1693"/>
      <c r="K1693"/>
      <c r="M1693"/>
      <c r="O1693"/>
      <c r="Q1693"/>
      <c r="S1693"/>
    </row>
    <row r="1694" spans="7:19" x14ac:dyDescent="0.25">
      <c r="G1694"/>
      <c r="I1694"/>
      <c r="K1694"/>
      <c r="M1694"/>
      <c r="O1694"/>
      <c r="Q1694"/>
      <c r="S1694"/>
    </row>
    <row r="1695" spans="7:19" x14ac:dyDescent="0.25">
      <c r="G1695"/>
      <c r="I1695"/>
      <c r="K1695"/>
      <c r="M1695"/>
      <c r="O1695"/>
      <c r="Q1695"/>
      <c r="S1695"/>
    </row>
    <row r="1696" spans="7:19" x14ac:dyDescent="0.25">
      <c r="G1696"/>
      <c r="I1696"/>
      <c r="K1696"/>
      <c r="M1696"/>
      <c r="O1696"/>
      <c r="Q1696"/>
      <c r="S1696"/>
    </row>
    <row r="1697" spans="7:19" x14ac:dyDescent="0.25">
      <c r="G1697"/>
      <c r="I1697"/>
      <c r="K1697"/>
      <c r="M1697"/>
      <c r="O1697"/>
      <c r="Q1697"/>
      <c r="S1697"/>
    </row>
    <row r="1698" spans="7:19" x14ac:dyDescent="0.25">
      <c r="G1698"/>
      <c r="I1698"/>
      <c r="K1698"/>
      <c r="M1698"/>
      <c r="O1698"/>
      <c r="Q1698"/>
      <c r="S1698"/>
    </row>
    <row r="1699" spans="7:19" x14ac:dyDescent="0.25">
      <c r="G1699"/>
      <c r="I1699"/>
      <c r="K1699"/>
      <c r="M1699"/>
      <c r="O1699"/>
      <c r="Q1699"/>
      <c r="S1699"/>
    </row>
    <row r="1700" spans="7:19" x14ac:dyDescent="0.25">
      <c r="G1700"/>
      <c r="I1700"/>
      <c r="K1700"/>
      <c r="M1700"/>
      <c r="O1700"/>
      <c r="Q1700"/>
      <c r="S1700"/>
    </row>
    <row r="1701" spans="7:19" x14ac:dyDescent="0.25">
      <c r="G1701"/>
      <c r="I1701"/>
      <c r="K1701"/>
      <c r="M1701"/>
      <c r="O1701"/>
      <c r="Q1701"/>
      <c r="S1701"/>
    </row>
    <row r="1702" spans="7:19" x14ac:dyDescent="0.25">
      <c r="G1702"/>
      <c r="I1702"/>
      <c r="K1702"/>
      <c r="M1702"/>
      <c r="O1702"/>
      <c r="Q1702"/>
      <c r="S1702"/>
    </row>
    <row r="1703" spans="7:19" x14ac:dyDescent="0.25">
      <c r="G1703"/>
      <c r="I1703"/>
      <c r="K1703"/>
      <c r="M1703"/>
      <c r="O1703"/>
      <c r="Q1703"/>
      <c r="S1703"/>
    </row>
    <row r="1704" spans="7:19" x14ac:dyDescent="0.25">
      <c r="G1704"/>
      <c r="I1704"/>
      <c r="K1704"/>
      <c r="M1704"/>
      <c r="O1704"/>
      <c r="Q1704"/>
      <c r="S1704"/>
    </row>
    <row r="1705" spans="7:19" x14ac:dyDescent="0.25">
      <c r="G1705"/>
      <c r="I1705"/>
      <c r="K1705"/>
      <c r="M1705"/>
      <c r="O1705"/>
      <c r="Q1705"/>
      <c r="S1705"/>
    </row>
    <row r="1706" spans="7:19" x14ac:dyDescent="0.25">
      <c r="G1706"/>
      <c r="I1706"/>
      <c r="K1706"/>
      <c r="M1706"/>
      <c r="O1706"/>
      <c r="Q1706"/>
      <c r="S1706"/>
    </row>
    <row r="1707" spans="7:19" x14ac:dyDescent="0.25">
      <c r="G1707"/>
      <c r="I1707"/>
      <c r="K1707"/>
      <c r="M1707"/>
      <c r="O1707"/>
      <c r="Q1707"/>
      <c r="S1707"/>
    </row>
    <row r="1708" spans="7:19" x14ac:dyDescent="0.25">
      <c r="G1708"/>
      <c r="I1708"/>
      <c r="K1708"/>
      <c r="M1708"/>
      <c r="O1708"/>
      <c r="Q1708"/>
      <c r="S1708"/>
    </row>
    <row r="1709" spans="7:19" x14ac:dyDescent="0.25">
      <c r="G1709"/>
      <c r="I1709"/>
      <c r="K1709"/>
      <c r="M1709"/>
      <c r="O1709"/>
      <c r="Q1709"/>
      <c r="S1709"/>
    </row>
    <row r="1710" spans="7:19" x14ac:dyDescent="0.25">
      <c r="G1710"/>
      <c r="I1710"/>
      <c r="K1710"/>
      <c r="M1710"/>
      <c r="O1710"/>
      <c r="Q1710"/>
      <c r="S1710"/>
    </row>
    <row r="1711" spans="7:19" x14ac:dyDescent="0.25">
      <c r="G1711"/>
      <c r="I1711"/>
      <c r="K1711"/>
      <c r="M1711"/>
      <c r="O1711"/>
      <c r="Q1711"/>
      <c r="S1711"/>
    </row>
    <row r="1712" spans="7:19" x14ac:dyDescent="0.25">
      <c r="G1712"/>
      <c r="I1712"/>
      <c r="K1712"/>
      <c r="M1712"/>
      <c r="O1712"/>
      <c r="Q1712"/>
      <c r="S1712"/>
    </row>
    <row r="1713" spans="7:19" x14ac:dyDescent="0.25">
      <c r="G1713"/>
      <c r="I1713"/>
      <c r="K1713"/>
      <c r="M1713"/>
      <c r="O1713"/>
      <c r="Q1713"/>
      <c r="S1713"/>
    </row>
    <row r="1714" spans="7:19" x14ac:dyDescent="0.25">
      <c r="G1714"/>
      <c r="I1714"/>
      <c r="K1714"/>
      <c r="M1714"/>
      <c r="O1714"/>
      <c r="Q1714"/>
      <c r="S1714"/>
    </row>
    <row r="1715" spans="7:19" x14ac:dyDescent="0.25">
      <c r="G1715"/>
      <c r="I1715"/>
      <c r="K1715"/>
      <c r="M1715"/>
      <c r="O1715"/>
      <c r="Q1715"/>
      <c r="S1715"/>
    </row>
    <row r="1716" spans="7:19" x14ac:dyDescent="0.25">
      <c r="G1716"/>
      <c r="I1716"/>
      <c r="K1716"/>
      <c r="M1716"/>
      <c r="O1716"/>
      <c r="Q1716"/>
      <c r="S1716"/>
    </row>
    <row r="1717" spans="7:19" x14ac:dyDescent="0.25">
      <c r="G1717"/>
      <c r="I1717"/>
      <c r="K1717"/>
      <c r="M1717"/>
      <c r="O1717"/>
      <c r="Q1717"/>
      <c r="S1717"/>
    </row>
    <row r="1718" spans="7:19" x14ac:dyDescent="0.25">
      <c r="G1718"/>
      <c r="I1718"/>
      <c r="K1718"/>
      <c r="M1718"/>
      <c r="O1718"/>
      <c r="Q1718"/>
      <c r="S1718"/>
    </row>
    <row r="1719" spans="7:19" x14ac:dyDescent="0.25">
      <c r="G1719"/>
      <c r="I1719"/>
      <c r="K1719"/>
      <c r="M1719"/>
      <c r="O1719"/>
      <c r="Q1719"/>
      <c r="S1719"/>
    </row>
    <row r="1720" spans="7:19" x14ac:dyDescent="0.25">
      <c r="G1720"/>
      <c r="I1720"/>
      <c r="K1720"/>
      <c r="M1720"/>
      <c r="O1720"/>
      <c r="Q1720"/>
      <c r="S1720"/>
    </row>
    <row r="1721" spans="7:19" x14ac:dyDescent="0.25">
      <c r="G1721"/>
      <c r="I1721"/>
      <c r="K1721"/>
      <c r="M1721"/>
      <c r="O1721"/>
      <c r="Q1721"/>
      <c r="S1721"/>
    </row>
    <row r="1722" spans="7:19" x14ac:dyDescent="0.25">
      <c r="G1722"/>
      <c r="I1722"/>
      <c r="K1722"/>
      <c r="M1722"/>
      <c r="O1722"/>
      <c r="Q1722"/>
      <c r="S1722"/>
    </row>
    <row r="1723" spans="7:19" x14ac:dyDescent="0.25">
      <c r="G1723"/>
      <c r="I1723"/>
      <c r="K1723"/>
      <c r="M1723"/>
      <c r="O1723"/>
      <c r="Q1723"/>
      <c r="S1723"/>
    </row>
    <row r="1724" spans="7:19" x14ac:dyDescent="0.25">
      <c r="G1724"/>
      <c r="I1724"/>
      <c r="K1724"/>
      <c r="M1724"/>
      <c r="O1724"/>
      <c r="Q1724"/>
      <c r="S1724"/>
    </row>
    <row r="1725" spans="7:19" x14ac:dyDescent="0.25">
      <c r="G1725"/>
      <c r="I1725"/>
      <c r="K1725"/>
      <c r="M1725"/>
      <c r="O1725"/>
      <c r="Q1725"/>
      <c r="S1725"/>
    </row>
    <row r="1726" spans="7:19" x14ac:dyDescent="0.25">
      <c r="G1726"/>
      <c r="I1726"/>
      <c r="K1726"/>
      <c r="M1726"/>
      <c r="O1726"/>
      <c r="Q1726"/>
      <c r="S1726"/>
    </row>
    <row r="1727" spans="7:19" x14ac:dyDescent="0.25">
      <c r="G1727"/>
      <c r="I1727"/>
      <c r="K1727"/>
      <c r="M1727"/>
      <c r="O1727"/>
      <c r="Q1727"/>
      <c r="S1727"/>
    </row>
    <row r="1728" spans="7:19" x14ac:dyDescent="0.25">
      <c r="G1728"/>
      <c r="I1728"/>
      <c r="K1728"/>
      <c r="M1728"/>
      <c r="O1728"/>
      <c r="Q1728"/>
      <c r="S1728"/>
    </row>
    <row r="1729" spans="7:19" x14ac:dyDescent="0.25">
      <c r="G1729"/>
      <c r="I1729"/>
      <c r="K1729"/>
      <c r="M1729"/>
      <c r="O1729"/>
      <c r="Q1729"/>
      <c r="S1729"/>
    </row>
    <row r="1730" spans="7:19" x14ac:dyDescent="0.25">
      <c r="G1730"/>
      <c r="I1730"/>
      <c r="K1730"/>
      <c r="M1730"/>
      <c r="O1730"/>
      <c r="Q1730"/>
      <c r="S1730"/>
    </row>
    <row r="1731" spans="7:19" x14ac:dyDescent="0.25">
      <c r="G1731"/>
      <c r="I1731"/>
      <c r="K1731"/>
      <c r="M1731"/>
      <c r="O1731"/>
      <c r="Q1731"/>
      <c r="S1731"/>
    </row>
    <row r="1732" spans="7:19" x14ac:dyDescent="0.25">
      <c r="G1732"/>
      <c r="I1732"/>
      <c r="K1732"/>
      <c r="M1732"/>
      <c r="O1732"/>
      <c r="Q1732"/>
      <c r="S1732"/>
    </row>
    <row r="1733" spans="7:19" x14ac:dyDescent="0.25">
      <c r="G1733"/>
      <c r="I1733"/>
      <c r="K1733"/>
      <c r="M1733"/>
      <c r="O1733"/>
      <c r="Q1733"/>
      <c r="S1733"/>
    </row>
    <row r="1734" spans="7:19" x14ac:dyDescent="0.25">
      <c r="G1734"/>
      <c r="I1734"/>
      <c r="K1734"/>
      <c r="M1734"/>
      <c r="O1734"/>
      <c r="Q1734"/>
      <c r="S1734"/>
    </row>
    <row r="1735" spans="7:19" x14ac:dyDescent="0.25">
      <c r="G1735"/>
      <c r="I1735"/>
      <c r="K1735"/>
      <c r="M1735"/>
      <c r="O1735"/>
      <c r="Q1735"/>
      <c r="S1735"/>
    </row>
    <row r="1736" spans="7:19" x14ac:dyDescent="0.25">
      <c r="G1736"/>
      <c r="I1736"/>
      <c r="K1736"/>
      <c r="M1736"/>
      <c r="O1736"/>
      <c r="Q1736"/>
      <c r="S1736"/>
    </row>
    <row r="1737" spans="7:19" x14ac:dyDescent="0.25">
      <c r="G1737"/>
      <c r="I1737"/>
      <c r="K1737"/>
      <c r="M1737"/>
      <c r="O1737"/>
      <c r="Q1737"/>
      <c r="S1737"/>
    </row>
    <row r="1738" spans="7:19" x14ac:dyDescent="0.25">
      <c r="G1738"/>
      <c r="I1738"/>
      <c r="K1738"/>
      <c r="M1738"/>
      <c r="O1738"/>
      <c r="Q1738"/>
      <c r="S1738"/>
    </row>
    <row r="1739" spans="7:19" x14ac:dyDescent="0.25">
      <c r="G1739"/>
      <c r="I1739"/>
      <c r="K1739"/>
      <c r="M1739"/>
      <c r="O1739"/>
      <c r="Q1739"/>
      <c r="S1739"/>
    </row>
    <row r="1740" spans="7:19" x14ac:dyDescent="0.25">
      <c r="G1740"/>
      <c r="I1740"/>
      <c r="K1740"/>
      <c r="M1740"/>
      <c r="O1740"/>
      <c r="Q1740"/>
      <c r="S1740"/>
    </row>
    <row r="1741" spans="7:19" x14ac:dyDescent="0.25">
      <c r="G1741"/>
      <c r="I1741"/>
      <c r="K1741"/>
      <c r="M1741"/>
      <c r="O1741"/>
      <c r="Q1741"/>
      <c r="S1741"/>
    </row>
    <row r="1742" spans="7:19" x14ac:dyDescent="0.25">
      <c r="G1742"/>
      <c r="I1742"/>
      <c r="K1742"/>
      <c r="M1742"/>
      <c r="O1742"/>
      <c r="Q1742"/>
      <c r="S1742"/>
    </row>
    <row r="1743" spans="7:19" x14ac:dyDescent="0.25">
      <c r="G1743"/>
      <c r="I1743"/>
      <c r="K1743"/>
      <c r="M1743"/>
      <c r="O1743"/>
      <c r="Q1743"/>
      <c r="S1743"/>
    </row>
    <row r="1744" spans="7:19" x14ac:dyDescent="0.25">
      <c r="G1744"/>
      <c r="I1744"/>
      <c r="K1744"/>
      <c r="M1744"/>
      <c r="O1744"/>
      <c r="Q1744"/>
      <c r="S1744"/>
    </row>
    <row r="1745" spans="7:19" x14ac:dyDescent="0.25">
      <c r="G1745"/>
      <c r="I1745"/>
      <c r="K1745"/>
      <c r="M1745"/>
      <c r="O1745"/>
      <c r="Q1745"/>
      <c r="S1745"/>
    </row>
    <row r="1746" spans="7:19" x14ac:dyDescent="0.25">
      <c r="G1746"/>
      <c r="I1746"/>
      <c r="K1746"/>
      <c r="M1746"/>
      <c r="O1746"/>
      <c r="Q1746"/>
      <c r="S1746"/>
    </row>
    <row r="1747" spans="7:19" x14ac:dyDescent="0.25">
      <c r="G1747"/>
      <c r="I1747"/>
      <c r="K1747"/>
      <c r="M1747"/>
      <c r="O1747"/>
      <c r="Q1747"/>
      <c r="S1747"/>
    </row>
    <row r="1748" spans="7:19" x14ac:dyDescent="0.25">
      <c r="G1748"/>
      <c r="I1748"/>
      <c r="K1748"/>
      <c r="M1748"/>
      <c r="O1748"/>
      <c r="Q1748"/>
      <c r="S1748"/>
    </row>
    <row r="1749" spans="7:19" x14ac:dyDescent="0.25">
      <c r="G1749"/>
      <c r="I1749"/>
      <c r="K1749"/>
      <c r="M1749"/>
      <c r="O1749"/>
      <c r="Q1749"/>
      <c r="S1749"/>
    </row>
    <row r="1750" spans="7:19" x14ac:dyDescent="0.25">
      <c r="G1750"/>
      <c r="I1750"/>
      <c r="K1750"/>
      <c r="M1750"/>
      <c r="O1750"/>
      <c r="Q1750"/>
      <c r="S1750"/>
    </row>
    <row r="1751" spans="7:19" x14ac:dyDescent="0.25">
      <c r="G1751"/>
      <c r="I1751"/>
      <c r="K1751"/>
      <c r="M1751"/>
      <c r="O1751"/>
      <c r="Q1751"/>
      <c r="S1751"/>
    </row>
    <row r="1752" spans="7:19" x14ac:dyDescent="0.25">
      <c r="G1752"/>
      <c r="I1752"/>
      <c r="K1752"/>
      <c r="M1752"/>
      <c r="O1752"/>
      <c r="Q1752"/>
      <c r="S1752"/>
    </row>
    <row r="1753" spans="7:19" x14ac:dyDescent="0.25">
      <c r="G1753"/>
      <c r="I1753"/>
      <c r="K1753"/>
      <c r="M1753"/>
      <c r="O1753"/>
      <c r="Q1753"/>
      <c r="S1753"/>
    </row>
    <row r="1754" spans="7:19" x14ac:dyDescent="0.25">
      <c r="G1754"/>
      <c r="I1754"/>
      <c r="K1754"/>
      <c r="M1754"/>
      <c r="O1754"/>
      <c r="Q1754"/>
      <c r="S1754"/>
    </row>
    <row r="1755" spans="7:19" x14ac:dyDescent="0.25">
      <c r="G1755"/>
      <c r="I1755"/>
      <c r="K1755"/>
      <c r="M1755"/>
      <c r="O1755"/>
      <c r="Q1755"/>
      <c r="S1755"/>
    </row>
    <row r="1756" spans="7:19" x14ac:dyDescent="0.25">
      <c r="G1756"/>
      <c r="I1756"/>
      <c r="K1756"/>
      <c r="M1756"/>
      <c r="O1756"/>
      <c r="Q1756"/>
      <c r="S1756"/>
    </row>
    <row r="1757" spans="7:19" x14ac:dyDescent="0.25">
      <c r="G1757"/>
      <c r="I1757"/>
      <c r="K1757"/>
      <c r="M1757"/>
      <c r="O1757"/>
      <c r="Q1757"/>
      <c r="S1757"/>
    </row>
    <row r="1758" spans="7:19" x14ac:dyDescent="0.25">
      <c r="G1758"/>
      <c r="I1758"/>
      <c r="K1758"/>
      <c r="M1758"/>
      <c r="O1758"/>
      <c r="Q1758"/>
      <c r="S1758"/>
    </row>
    <row r="1759" spans="7:19" x14ac:dyDescent="0.25">
      <c r="G1759"/>
      <c r="I1759"/>
      <c r="K1759"/>
      <c r="M1759"/>
      <c r="O1759"/>
      <c r="Q1759"/>
      <c r="S1759"/>
    </row>
    <row r="1760" spans="7:19" x14ac:dyDescent="0.25">
      <c r="G1760"/>
      <c r="I1760"/>
      <c r="K1760"/>
      <c r="M1760"/>
      <c r="O1760"/>
      <c r="Q1760"/>
      <c r="S1760"/>
    </row>
    <row r="1761" spans="7:19" x14ac:dyDescent="0.25">
      <c r="G1761"/>
      <c r="I1761"/>
      <c r="K1761"/>
      <c r="M1761"/>
      <c r="O1761"/>
      <c r="Q1761"/>
      <c r="S1761"/>
    </row>
    <row r="1762" spans="7:19" x14ac:dyDescent="0.25">
      <c r="G1762"/>
      <c r="I1762"/>
      <c r="K1762"/>
      <c r="M1762"/>
      <c r="O1762"/>
      <c r="Q1762"/>
      <c r="S1762"/>
    </row>
    <row r="1763" spans="7:19" x14ac:dyDescent="0.25">
      <c r="G1763"/>
      <c r="I1763"/>
      <c r="K1763"/>
      <c r="M1763"/>
      <c r="O1763"/>
      <c r="Q1763"/>
      <c r="S1763"/>
    </row>
    <row r="1764" spans="7:19" x14ac:dyDescent="0.25">
      <c r="G1764"/>
      <c r="I1764"/>
      <c r="K1764"/>
      <c r="M1764"/>
      <c r="O1764"/>
      <c r="Q1764"/>
      <c r="S1764"/>
    </row>
    <row r="1765" spans="7:19" x14ac:dyDescent="0.25">
      <c r="G1765"/>
      <c r="I1765"/>
      <c r="K1765"/>
      <c r="M1765"/>
      <c r="O1765"/>
      <c r="Q1765"/>
      <c r="S1765"/>
    </row>
    <row r="1766" spans="7:19" x14ac:dyDescent="0.25">
      <c r="G1766"/>
      <c r="I1766"/>
      <c r="K1766"/>
      <c r="M1766"/>
      <c r="O1766"/>
      <c r="Q1766"/>
      <c r="S1766"/>
    </row>
    <row r="1767" spans="7:19" x14ac:dyDescent="0.25">
      <c r="G1767"/>
      <c r="I1767"/>
      <c r="K1767"/>
      <c r="M1767"/>
      <c r="O1767"/>
      <c r="Q1767"/>
      <c r="S1767"/>
    </row>
    <row r="1768" spans="7:19" x14ac:dyDescent="0.25">
      <c r="G1768"/>
      <c r="I1768"/>
      <c r="K1768"/>
      <c r="M1768"/>
      <c r="O1768"/>
      <c r="Q1768"/>
      <c r="S1768"/>
    </row>
    <row r="1769" spans="7:19" x14ac:dyDescent="0.25">
      <c r="G1769"/>
      <c r="I1769"/>
      <c r="K1769"/>
      <c r="M1769"/>
      <c r="O1769"/>
      <c r="Q1769"/>
      <c r="S1769"/>
    </row>
    <row r="1770" spans="7:19" x14ac:dyDescent="0.25">
      <c r="G1770"/>
      <c r="I1770"/>
      <c r="K1770"/>
      <c r="M1770"/>
      <c r="O1770"/>
      <c r="Q1770"/>
      <c r="S1770"/>
    </row>
    <row r="1771" spans="7:19" x14ac:dyDescent="0.25">
      <c r="G1771"/>
      <c r="I1771"/>
      <c r="K1771"/>
      <c r="M1771"/>
      <c r="O1771"/>
      <c r="Q1771"/>
      <c r="S1771"/>
    </row>
    <row r="1772" spans="7:19" x14ac:dyDescent="0.25">
      <c r="G1772"/>
      <c r="I1772"/>
      <c r="K1772"/>
      <c r="M1772"/>
      <c r="O1772"/>
      <c r="Q1772"/>
      <c r="S1772"/>
    </row>
    <row r="1773" spans="7:19" x14ac:dyDescent="0.25">
      <c r="G1773"/>
      <c r="I1773"/>
      <c r="K1773"/>
      <c r="M1773"/>
      <c r="O1773"/>
      <c r="Q1773"/>
      <c r="S1773"/>
    </row>
    <row r="1774" spans="7:19" x14ac:dyDescent="0.25">
      <c r="G1774"/>
      <c r="I1774"/>
      <c r="K1774"/>
      <c r="M1774"/>
      <c r="O1774"/>
      <c r="Q1774"/>
      <c r="S1774"/>
    </row>
    <row r="1775" spans="7:19" x14ac:dyDescent="0.25">
      <c r="G1775"/>
      <c r="I1775"/>
      <c r="K1775"/>
      <c r="M1775"/>
      <c r="O1775"/>
      <c r="Q1775"/>
      <c r="S1775"/>
    </row>
    <row r="1776" spans="7:19" x14ac:dyDescent="0.25">
      <c r="G1776"/>
      <c r="I1776"/>
      <c r="K1776"/>
      <c r="M1776"/>
      <c r="O1776"/>
      <c r="Q1776"/>
      <c r="S1776"/>
    </row>
    <row r="1777" spans="7:19" x14ac:dyDescent="0.25">
      <c r="G1777"/>
      <c r="I1777"/>
      <c r="K1777"/>
      <c r="M1777"/>
      <c r="O1777"/>
      <c r="Q1777"/>
      <c r="S1777"/>
    </row>
    <row r="1778" spans="7:19" x14ac:dyDescent="0.25">
      <c r="G1778"/>
      <c r="I1778"/>
      <c r="K1778"/>
      <c r="M1778"/>
      <c r="O1778"/>
      <c r="Q1778"/>
      <c r="S1778"/>
    </row>
    <row r="1779" spans="7:19" x14ac:dyDescent="0.25">
      <c r="G1779"/>
      <c r="I1779"/>
      <c r="K1779"/>
      <c r="M1779"/>
      <c r="O1779"/>
      <c r="Q1779"/>
      <c r="S1779"/>
    </row>
    <row r="1780" spans="7:19" x14ac:dyDescent="0.25">
      <c r="G1780"/>
      <c r="I1780"/>
      <c r="K1780"/>
      <c r="M1780"/>
      <c r="O1780"/>
      <c r="Q1780"/>
      <c r="S1780"/>
    </row>
    <row r="1781" spans="7:19" x14ac:dyDescent="0.25">
      <c r="G1781"/>
      <c r="I1781"/>
      <c r="K1781"/>
      <c r="M1781"/>
      <c r="O1781"/>
      <c r="Q1781"/>
      <c r="S1781"/>
    </row>
    <row r="1782" spans="7:19" x14ac:dyDescent="0.25">
      <c r="G1782"/>
      <c r="I1782"/>
      <c r="K1782"/>
      <c r="M1782"/>
      <c r="O1782"/>
      <c r="Q1782"/>
      <c r="S1782"/>
    </row>
    <row r="1783" spans="7:19" x14ac:dyDescent="0.25">
      <c r="G1783"/>
      <c r="I1783"/>
      <c r="K1783"/>
      <c r="M1783"/>
      <c r="O1783"/>
      <c r="Q1783"/>
      <c r="S1783"/>
    </row>
    <row r="1784" spans="7:19" x14ac:dyDescent="0.25">
      <c r="G1784"/>
      <c r="I1784"/>
      <c r="K1784"/>
      <c r="M1784"/>
      <c r="O1784"/>
      <c r="Q1784"/>
      <c r="S1784"/>
    </row>
    <row r="1785" spans="7:19" x14ac:dyDescent="0.25">
      <c r="G1785"/>
      <c r="I1785"/>
      <c r="K1785"/>
      <c r="M1785"/>
      <c r="O1785"/>
      <c r="Q1785"/>
      <c r="S1785"/>
    </row>
    <row r="1786" spans="7:19" x14ac:dyDescent="0.25">
      <c r="G1786"/>
      <c r="I1786"/>
      <c r="K1786"/>
      <c r="M1786"/>
      <c r="O1786"/>
      <c r="Q1786"/>
      <c r="S1786"/>
    </row>
    <row r="1787" spans="7:19" x14ac:dyDescent="0.25">
      <c r="G1787"/>
      <c r="I1787"/>
      <c r="K1787"/>
      <c r="M1787"/>
      <c r="O1787"/>
      <c r="Q1787"/>
      <c r="S1787"/>
    </row>
    <row r="1788" spans="7:19" x14ac:dyDescent="0.25">
      <c r="G1788"/>
      <c r="I1788"/>
      <c r="K1788"/>
      <c r="M1788"/>
      <c r="O1788"/>
      <c r="Q1788"/>
      <c r="S1788"/>
    </row>
    <row r="1789" spans="7:19" x14ac:dyDescent="0.25">
      <c r="G1789"/>
      <c r="I1789"/>
      <c r="K1789"/>
      <c r="M1789"/>
      <c r="O1789"/>
      <c r="Q1789"/>
      <c r="S1789"/>
    </row>
    <row r="1790" spans="7:19" x14ac:dyDescent="0.25">
      <c r="G1790"/>
      <c r="I1790"/>
      <c r="K1790"/>
      <c r="M1790"/>
      <c r="O1790"/>
      <c r="Q1790"/>
      <c r="S1790"/>
    </row>
    <row r="1791" spans="7:19" x14ac:dyDescent="0.25">
      <c r="G1791"/>
      <c r="I1791"/>
      <c r="K1791"/>
      <c r="M1791"/>
      <c r="O1791"/>
      <c r="Q1791"/>
      <c r="S1791"/>
    </row>
    <row r="1792" spans="7:19" x14ac:dyDescent="0.25">
      <c r="G1792"/>
      <c r="I1792"/>
      <c r="K1792"/>
      <c r="M1792"/>
      <c r="O1792"/>
      <c r="Q1792"/>
      <c r="S1792"/>
    </row>
    <row r="1793" spans="7:19" x14ac:dyDescent="0.25">
      <c r="G1793"/>
      <c r="I1793"/>
      <c r="K1793"/>
      <c r="M1793"/>
      <c r="O1793"/>
      <c r="Q1793"/>
      <c r="S1793"/>
    </row>
    <row r="1794" spans="7:19" x14ac:dyDescent="0.25">
      <c r="G1794"/>
      <c r="I1794"/>
      <c r="K1794"/>
      <c r="M1794"/>
      <c r="O1794"/>
      <c r="Q1794"/>
      <c r="S1794"/>
    </row>
    <row r="1795" spans="7:19" x14ac:dyDescent="0.25">
      <c r="G1795"/>
      <c r="I1795"/>
      <c r="K1795"/>
      <c r="M1795"/>
      <c r="O1795"/>
      <c r="Q1795"/>
      <c r="S1795"/>
    </row>
    <row r="1796" spans="7:19" x14ac:dyDescent="0.25">
      <c r="G1796"/>
      <c r="I1796"/>
      <c r="K1796"/>
      <c r="M1796"/>
      <c r="O1796"/>
      <c r="Q1796"/>
      <c r="S1796"/>
    </row>
    <row r="1797" spans="7:19" x14ac:dyDescent="0.25">
      <c r="G1797"/>
      <c r="I1797"/>
      <c r="K1797"/>
      <c r="M1797"/>
      <c r="O1797"/>
      <c r="Q1797"/>
      <c r="S1797"/>
    </row>
    <row r="1798" spans="7:19" x14ac:dyDescent="0.25">
      <c r="G1798"/>
      <c r="I1798"/>
      <c r="K1798"/>
      <c r="M1798"/>
      <c r="O1798"/>
      <c r="Q1798"/>
      <c r="S1798"/>
    </row>
    <row r="1799" spans="7:19" x14ac:dyDescent="0.25">
      <c r="G1799"/>
      <c r="I1799"/>
      <c r="K1799"/>
      <c r="M1799"/>
      <c r="O1799"/>
      <c r="Q1799"/>
      <c r="S1799"/>
    </row>
    <row r="1800" spans="7:19" x14ac:dyDescent="0.25">
      <c r="G1800"/>
      <c r="I1800"/>
      <c r="K1800"/>
      <c r="M1800"/>
      <c r="O1800"/>
      <c r="Q1800"/>
      <c r="S1800"/>
    </row>
    <row r="1801" spans="7:19" x14ac:dyDescent="0.25">
      <c r="G1801"/>
      <c r="I1801"/>
      <c r="K1801"/>
      <c r="M1801"/>
      <c r="O1801"/>
      <c r="Q1801"/>
      <c r="S1801"/>
    </row>
    <row r="1802" spans="7:19" x14ac:dyDescent="0.25">
      <c r="G1802"/>
      <c r="I1802"/>
      <c r="K1802"/>
      <c r="M1802"/>
      <c r="O1802"/>
      <c r="Q1802"/>
      <c r="S1802"/>
    </row>
    <row r="1803" spans="7:19" x14ac:dyDescent="0.25">
      <c r="G1803"/>
      <c r="I1803"/>
      <c r="K1803"/>
      <c r="M1803"/>
      <c r="O1803"/>
      <c r="Q1803"/>
      <c r="S1803"/>
    </row>
    <row r="1804" spans="7:19" x14ac:dyDescent="0.25">
      <c r="G1804"/>
      <c r="I1804"/>
      <c r="K1804"/>
      <c r="M1804"/>
      <c r="O1804"/>
      <c r="Q1804"/>
      <c r="S1804"/>
    </row>
    <row r="1805" spans="7:19" x14ac:dyDescent="0.25">
      <c r="G1805"/>
      <c r="I1805"/>
      <c r="K1805"/>
      <c r="M1805"/>
      <c r="O1805"/>
      <c r="Q1805"/>
      <c r="S1805"/>
    </row>
    <row r="1806" spans="7:19" x14ac:dyDescent="0.25">
      <c r="G1806"/>
      <c r="I1806"/>
      <c r="K1806"/>
      <c r="M1806"/>
      <c r="O1806"/>
      <c r="Q1806"/>
      <c r="S1806"/>
    </row>
    <row r="1807" spans="7:19" x14ac:dyDescent="0.25">
      <c r="G1807"/>
      <c r="I1807"/>
      <c r="K1807"/>
      <c r="M1807"/>
      <c r="O1807"/>
      <c r="Q1807"/>
      <c r="S1807"/>
    </row>
    <row r="1808" spans="7:19" x14ac:dyDescent="0.25">
      <c r="G1808"/>
      <c r="I1808"/>
      <c r="K1808"/>
      <c r="M1808"/>
      <c r="O1808"/>
      <c r="Q1808"/>
      <c r="S1808"/>
    </row>
    <row r="1809" spans="7:19" x14ac:dyDescent="0.25">
      <c r="G1809"/>
      <c r="I1809"/>
      <c r="K1809"/>
      <c r="M1809"/>
      <c r="O1809"/>
      <c r="Q1809"/>
      <c r="S1809"/>
    </row>
    <row r="1810" spans="7:19" x14ac:dyDescent="0.25">
      <c r="G1810"/>
      <c r="I1810"/>
      <c r="K1810"/>
      <c r="M1810"/>
      <c r="O1810"/>
      <c r="Q1810"/>
      <c r="S1810"/>
    </row>
    <row r="1811" spans="7:19" x14ac:dyDescent="0.25">
      <c r="G1811"/>
      <c r="I1811"/>
      <c r="K1811"/>
      <c r="M1811"/>
      <c r="O1811"/>
      <c r="Q1811"/>
      <c r="S1811"/>
    </row>
    <row r="1812" spans="7:19" x14ac:dyDescent="0.25">
      <c r="G1812"/>
      <c r="I1812"/>
      <c r="K1812"/>
      <c r="M1812"/>
      <c r="O1812"/>
      <c r="Q1812"/>
      <c r="S1812"/>
    </row>
    <row r="1813" spans="7:19" x14ac:dyDescent="0.25">
      <c r="G1813"/>
      <c r="I1813"/>
      <c r="K1813"/>
      <c r="M1813"/>
      <c r="O1813"/>
      <c r="Q1813"/>
      <c r="S1813"/>
    </row>
    <row r="1814" spans="7:19" x14ac:dyDescent="0.25">
      <c r="G1814"/>
      <c r="I1814"/>
      <c r="K1814"/>
      <c r="M1814"/>
      <c r="O1814"/>
      <c r="Q1814"/>
      <c r="S1814"/>
    </row>
    <row r="1815" spans="7:19" x14ac:dyDescent="0.25">
      <c r="G1815"/>
      <c r="I1815"/>
      <c r="K1815"/>
      <c r="M1815"/>
      <c r="O1815"/>
      <c r="Q1815"/>
      <c r="S1815"/>
    </row>
    <row r="1816" spans="7:19" x14ac:dyDescent="0.25">
      <c r="G1816"/>
      <c r="I1816"/>
      <c r="K1816"/>
      <c r="M1816"/>
      <c r="O1816"/>
      <c r="Q1816"/>
      <c r="S1816"/>
    </row>
    <row r="1817" spans="7:19" x14ac:dyDescent="0.25">
      <c r="G1817"/>
      <c r="I1817"/>
      <c r="K1817"/>
      <c r="M1817"/>
      <c r="O1817"/>
      <c r="Q1817"/>
      <c r="S1817"/>
    </row>
    <row r="1818" spans="7:19" x14ac:dyDescent="0.25">
      <c r="G1818"/>
      <c r="I1818"/>
      <c r="K1818"/>
      <c r="M1818"/>
      <c r="O1818"/>
      <c r="Q1818"/>
      <c r="S1818"/>
    </row>
    <row r="1819" spans="7:19" x14ac:dyDescent="0.25">
      <c r="G1819"/>
      <c r="I1819"/>
      <c r="K1819"/>
      <c r="M1819"/>
      <c r="O1819"/>
      <c r="Q1819"/>
      <c r="S1819"/>
    </row>
    <row r="1820" spans="7:19" x14ac:dyDescent="0.25">
      <c r="G1820"/>
      <c r="I1820"/>
      <c r="K1820"/>
      <c r="M1820"/>
      <c r="O1820"/>
      <c r="Q1820"/>
      <c r="S1820"/>
    </row>
    <row r="1821" spans="7:19" x14ac:dyDescent="0.25">
      <c r="G1821"/>
      <c r="I1821"/>
      <c r="K1821"/>
      <c r="M1821"/>
      <c r="O1821"/>
      <c r="Q1821"/>
      <c r="S1821"/>
    </row>
    <row r="1822" spans="7:19" x14ac:dyDescent="0.25">
      <c r="G1822"/>
      <c r="I1822"/>
      <c r="K1822"/>
      <c r="M1822"/>
      <c r="O1822"/>
      <c r="Q1822"/>
      <c r="S1822"/>
    </row>
    <row r="1823" spans="7:19" x14ac:dyDescent="0.25">
      <c r="G1823"/>
      <c r="I1823"/>
      <c r="K1823"/>
      <c r="M1823"/>
      <c r="O1823"/>
      <c r="Q1823"/>
      <c r="S1823"/>
    </row>
    <row r="1824" spans="7:19" x14ac:dyDescent="0.25">
      <c r="G1824"/>
      <c r="I1824"/>
      <c r="K1824"/>
      <c r="M1824"/>
      <c r="O1824"/>
      <c r="Q1824"/>
      <c r="S1824"/>
    </row>
    <row r="1825" spans="7:19" x14ac:dyDescent="0.25">
      <c r="G1825"/>
      <c r="I1825"/>
      <c r="K1825"/>
      <c r="M1825"/>
      <c r="O1825"/>
      <c r="Q1825"/>
      <c r="S1825"/>
    </row>
    <row r="1826" spans="7:19" x14ac:dyDescent="0.25">
      <c r="G1826"/>
      <c r="I1826"/>
      <c r="K1826"/>
      <c r="M1826"/>
      <c r="O1826"/>
      <c r="Q1826"/>
      <c r="S1826"/>
    </row>
    <row r="1827" spans="7:19" x14ac:dyDescent="0.25">
      <c r="G1827"/>
      <c r="I1827"/>
      <c r="K1827"/>
      <c r="M1827"/>
      <c r="O1827"/>
      <c r="Q1827"/>
      <c r="S1827"/>
    </row>
    <row r="1828" spans="7:19" x14ac:dyDescent="0.25">
      <c r="G1828"/>
      <c r="I1828"/>
      <c r="K1828"/>
      <c r="M1828"/>
      <c r="O1828"/>
      <c r="Q1828"/>
      <c r="S1828"/>
    </row>
    <row r="1829" spans="7:19" x14ac:dyDescent="0.25">
      <c r="G1829"/>
      <c r="I1829"/>
      <c r="K1829"/>
      <c r="M1829"/>
      <c r="O1829"/>
      <c r="Q1829"/>
      <c r="S1829"/>
    </row>
    <row r="1830" spans="7:19" x14ac:dyDescent="0.25">
      <c r="G1830"/>
      <c r="I1830"/>
      <c r="K1830"/>
      <c r="M1830"/>
      <c r="O1830"/>
      <c r="Q1830"/>
      <c r="S1830"/>
    </row>
    <row r="1831" spans="7:19" x14ac:dyDescent="0.25">
      <c r="G1831"/>
      <c r="I1831"/>
      <c r="K1831"/>
      <c r="M1831"/>
      <c r="O1831"/>
      <c r="Q1831"/>
      <c r="S1831"/>
    </row>
    <row r="1832" spans="7:19" x14ac:dyDescent="0.25">
      <c r="G1832"/>
      <c r="I1832"/>
      <c r="K1832"/>
      <c r="M1832"/>
      <c r="O1832"/>
      <c r="Q1832"/>
      <c r="S1832"/>
    </row>
    <row r="1833" spans="7:19" x14ac:dyDescent="0.25">
      <c r="G1833"/>
      <c r="I1833"/>
      <c r="K1833"/>
      <c r="M1833"/>
      <c r="O1833"/>
      <c r="Q1833"/>
      <c r="S1833"/>
    </row>
    <row r="1834" spans="7:19" x14ac:dyDescent="0.25">
      <c r="G1834"/>
      <c r="I1834"/>
      <c r="K1834"/>
      <c r="M1834"/>
      <c r="O1834"/>
      <c r="Q1834"/>
      <c r="S1834"/>
    </row>
    <row r="1835" spans="7:19" x14ac:dyDescent="0.25">
      <c r="G1835"/>
      <c r="I1835"/>
      <c r="K1835"/>
      <c r="M1835"/>
      <c r="O1835"/>
      <c r="Q1835"/>
      <c r="S1835"/>
    </row>
    <row r="1836" spans="7:19" x14ac:dyDescent="0.25">
      <c r="G1836"/>
      <c r="I1836"/>
      <c r="K1836"/>
      <c r="M1836"/>
      <c r="O1836"/>
      <c r="Q1836"/>
      <c r="S1836"/>
    </row>
    <row r="1837" spans="7:19" x14ac:dyDescent="0.25">
      <c r="G1837"/>
      <c r="I1837"/>
      <c r="K1837"/>
      <c r="M1837"/>
      <c r="O1837"/>
      <c r="Q1837"/>
      <c r="S1837"/>
    </row>
    <row r="1838" spans="7:19" x14ac:dyDescent="0.25">
      <c r="G1838"/>
      <c r="I1838"/>
      <c r="K1838"/>
      <c r="M1838"/>
      <c r="O1838"/>
      <c r="Q1838"/>
      <c r="S1838"/>
    </row>
    <row r="1839" spans="7:19" x14ac:dyDescent="0.25">
      <c r="G1839"/>
      <c r="I1839"/>
      <c r="K1839"/>
      <c r="M1839"/>
      <c r="O1839"/>
      <c r="Q1839"/>
      <c r="S1839"/>
    </row>
    <row r="1840" spans="7:19" x14ac:dyDescent="0.25">
      <c r="G1840"/>
      <c r="I1840"/>
      <c r="K1840"/>
      <c r="M1840"/>
      <c r="O1840"/>
      <c r="Q1840"/>
      <c r="S1840"/>
    </row>
    <row r="1841" spans="7:19" x14ac:dyDescent="0.25">
      <c r="G1841"/>
      <c r="I1841"/>
      <c r="K1841"/>
      <c r="M1841"/>
      <c r="O1841"/>
      <c r="Q1841"/>
      <c r="S1841"/>
    </row>
    <row r="1842" spans="7:19" x14ac:dyDescent="0.25">
      <c r="G1842"/>
      <c r="I1842"/>
      <c r="K1842"/>
      <c r="M1842"/>
      <c r="O1842"/>
      <c r="Q1842"/>
      <c r="S1842"/>
    </row>
    <row r="1843" spans="7:19" x14ac:dyDescent="0.25">
      <c r="G1843"/>
      <c r="I1843"/>
      <c r="K1843"/>
      <c r="M1843"/>
      <c r="O1843"/>
      <c r="Q1843"/>
      <c r="S1843"/>
    </row>
    <row r="1844" spans="7:19" x14ac:dyDescent="0.25">
      <c r="G1844"/>
      <c r="I1844"/>
      <c r="K1844"/>
      <c r="M1844"/>
      <c r="O1844"/>
      <c r="Q1844"/>
      <c r="S1844"/>
    </row>
    <row r="1845" spans="7:19" x14ac:dyDescent="0.25">
      <c r="G1845"/>
      <c r="I1845"/>
      <c r="K1845"/>
      <c r="M1845"/>
      <c r="O1845"/>
      <c r="Q1845"/>
      <c r="S1845"/>
    </row>
    <row r="1846" spans="7:19" x14ac:dyDescent="0.25">
      <c r="G1846"/>
      <c r="I1846"/>
      <c r="K1846"/>
      <c r="M1846"/>
      <c r="O1846"/>
      <c r="Q1846"/>
      <c r="S1846"/>
    </row>
    <row r="1847" spans="7:19" x14ac:dyDescent="0.25">
      <c r="G1847"/>
      <c r="I1847"/>
      <c r="K1847"/>
      <c r="M1847"/>
      <c r="O1847"/>
      <c r="Q1847"/>
      <c r="S1847"/>
    </row>
    <row r="1848" spans="7:19" x14ac:dyDescent="0.25">
      <c r="G1848"/>
      <c r="I1848"/>
      <c r="K1848"/>
      <c r="M1848"/>
      <c r="O1848"/>
      <c r="Q1848"/>
      <c r="S1848"/>
    </row>
    <row r="1849" spans="7:19" x14ac:dyDescent="0.25">
      <c r="G1849"/>
      <c r="I1849"/>
      <c r="K1849"/>
      <c r="M1849"/>
      <c r="O1849"/>
      <c r="Q1849"/>
      <c r="S1849"/>
    </row>
    <row r="1850" spans="7:19" x14ac:dyDescent="0.25">
      <c r="G1850"/>
      <c r="I1850"/>
      <c r="K1850"/>
      <c r="M1850"/>
      <c r="O1850"/>
      <c r="Q1850"/>
      <c r="S1850"/>
    </row>
    <row r="1851" spans="7:19" x14ac:dyDescent="0.25">
      <c r="G1851"/>
      <c r="I1851"/>
      <c r="K1851"/>
      <c r="M1851"/>
      <c r="O1851"/>
      <c r="Q1851"/>
      <c r="S1851"/>
    </row>
    <row r="1852" spans="7:19" x14ac:dyDescent="0.25">
      <c r="G1852"/>
      <c r="I1852"/>
      <c r="K1852"/>
      <c r="M1852"/>
      <c r="O1852"/>
      <c r="Q1852"/>
      <c r="S1852"/>
    </row>
    <row r="1853" spans="7:19" x14ac:dyDescent="0.25">
      <c r="G1853"/>
      <c r="I1853"/>
      <c r="K1853"/>
      <c r="M1853"/>
      <c r="O1853"/>
      <c r="Q1853"/>
      <c r="S1853"/>
    </row>
    <row r="1854" spans="7:19" x14ac:dyDescent="0.25">
      <c r="G1854"/>
      <c r="I1854"/>
      <c r="K1854"/>
      <c r="M1854"/>
      <c r="O1854"/>
      <c r="Q1854"/>
      <c r="S1854"/>
    </row>
    <row r="1855" spans="7:19" x14ac:dyDescent="0.25">
      <c r="G1855"/>
      <c r="I1855"/>
      <c r="K1855"/>
      <c r="M1855"/>
      <c r="O1855"/>
      <c r="Q1855"/>
      <c r="S1855"/>
    </row>
    <row r="1856" spans="7:19" x14ac:dyDescent="0.25">
      <c r="G1856"/>
      <c r="I1856"/>
      <c r="K1856"/>
      <c r="M1856"/>
      <c r="O1856"/>
      <c r="Q1856"/>
      <c r="S1856"/>
    </row>
    <row r="1857" spans="7:19" x14ac:dyDescent="0.25">
      <c r="G1857"/>
      <c r="I1857"/>
      <c r="K1857"/>
      <c r="M1857"/>
      <c r="O1857"/>
      <c r="Q1857"/>
      <c r="S1857"/>
    </row>
    <row r="1858" spans="7:19" x14ac:dyDescent="0.25">
      <c r="G1858"/>
      <c r="I1858"/>
      <c r="K1858"/>
      <c r="M1858"/>
      <c r="O1858"/>
      <c r="Q1858"/>
      <c r="S1858"/>
    </row>
    <row r="1859" spans="7:19" x14ac:dyDescent="0.25">
      <c r="G1859"/>
      <c r="I1859"/>
      <c r="K1859"/>
      <c r="M1859"/>
      <c r="O1859"/>
      <c r="Q1859"/>
      <c r="S1859"/>
    </row>
    <row r="1860" spans="7:19" x14ac:dyDescent="0.25">
      <c r="G1860"/>
      <c r="I1860"/>
      <c r="K1860"/>
      <c r="M1860"/>
      <c r="O1860"/>
      <c r="Q1860"/>
      <c r="S1860"/>
    </row>
    <row r="1861" spans="7:19" x14ac:dyDescent="0.25">
      <c r="G1861"/>
      <c r="I1861"/>
      <c r="K1861"/>
      <c r="M1861"/>
      <c r="O1861"/>
      <c r="Q1861"/>
      <c r="S1861"/>
    </row>
    <row r="1862" spans="7:19" x14ac:dyDescent="0.25">
      <c r="G1862"/>
      <c r="I1862"/>
      <c r="K1862"/>
      <c r="M1862"/>
      <c r="O1862"/>
      <c r="Q1862"/>
      <c r="S1862"/>
    </row>
    <row r="1863" spans="7:19" x14ac:dyDescent="0.25">
      <c r="G1863"/>
      <c r="I1863"/>
      <c r="K1863"/>
      <c r="M1863"/>
      <c r="O1863"/>
      <c r="Q1863"/>
      <c r="S1863"/>
    </row>
    <row r="1864" spans="7:19" x14ac:dyDescent="0.25">
      <c r="G1864"/>
      <c r="I1864"/>
      <c r="K1864"/>
      <c r="M1864"/>
      <c r="O1864"/>
      <c r="Q1864"/>
      <c r="S1864"/>
    </row>
    <row r="1865" spans="7:19" x14ac:dyDescent="0.25">
      <c r="G1865"/>
      <c r="I1865"/>
      <c r="K1865"/>
      <c r="M1865"/>
      <c r="O1865"/>
      <c r="Q1865"/>
      <c r="S1865"/>
    </row>
    <row r="1866" spans="7:19" x14ac:dyDescent="0.25">
      <c r="G1866"/>
      <c r="I1866"/>
      <c r="K1866"/>
      <c r="M1866"/>
      <c r="O1866"/>
      <c r="Q1866"/>
      <c r="S1866"/>
    </row>
    <row r="1867" spans="7:19" x14ac:dyDescent="0.25">
      <c r="G1867"/>
      <c r="I1867"/>
      <c r="K1867"/>
      <c r="M1867"/>
      <c r="O1867"/>
      <c r="Q1867"/>
      <c r="S1867"/>
    </row>
    <row r="1868" spans="7:19" x14ac:dyDescent="0.25">
      <c r="G1868"/>
      <c r="I1868"/>
      <c r="K1868"/>
      <c r="M1868"/>
      <c r="O1868"/>
      <c r="Q1868"/>
      <c r="S1868"/>
    </row>
    <row r="1869" spans="7:19" x14ac:dyDescent="0.25">
      <c r="G1869"/>
      <c r="I1869"/>
      <c r="K1869"/>
      <c r="M1869"/>
      <c r="O1869"/>
      <c r="Q1869"/>
      <c r="S1869"/>
    </row>
    <row r="1870" spans="7:19" x14ac:dyDescent="0.25">
      <c r="G1870"/>
      <c r="I1870"/>
      <c r="K1870"/>
      <c r="M1870"/>
      <c r="O1870"/>
      <c r="Q1870"/>
      <c r="S1870"/>
    </row>
    <row r="1871" spans="7:19" x14ac:dyDescent="0.25">
      <c r="G1871"/>
      <c r="I1871"/>
      <c r="K1871"/>
      <c r="M1871"/>
      <c r="O1871"/>
      <c r="Q1871"/>
      <c r="S1871"/>
    </row>
    <row r="1872" spans="7:19" x14ac:dyDescent="0.25">
      <c r="G1872"/>
      <c r="I1872"/>
      <c r="K1872"/>
      <c r="M1872"/>
      <c r="O1872"/>
      <c r="Q1872"/>
      <c r="S1872"/>
    </row>
    <row r="1873" spans="7:19" x14ac:dyDescent="0.25">
      <c r="G1873"/>
      <c r="I1873"/>
      <c r="K1873"/>
      <c r="M1873"/>
      <c r="O1873"/>
      <c r="Q1873"/>
      <c r="S1873"/>
    </row>
    <row r="1874" spans="7:19" x14ac:dyDescent="0.25">
      <c r="G1874"/>
      <c r="I1874"/>
      <c r="K1874"/>
      <c r="M1874"/>
      <c r="O1874"/>
      <c r="Q1874"/>
      <c r="S1874"/>
    </row>
    <row r="1875" spans="7:19" x14ac:dyDescent="0.25">
      <c r="G1875"/>
      <c r="I1875"/>
      <c r="K1875"/>
      <c r="M1875"/>
      <c r="O1875"/>
      <c r="Q1875"/>
      <c r="S1875"/>
    </row>
    <row r="1876" spans="7:19" x14ac:dyDescent="0.25">
      <c r="G1876"/>
      <c r="I1876"/>
      <c r="K1876"/>
      <c r="M1876"/>
      <c r="O1876"/>
      <c r="Q1876"/>
      <c r="S1876"/>
    </row>
    <row r="1877" spans="7:19" x14ac:dyDescent="0.25">
      <c r="G1877"/>
      <c r="I1877"/>
      <c r="K1877"/>
      <c r="M1877"/>
      <c r="O1877"/>
      <c r="Q1877"/>
      <c r="S1877"/>
    </row>
    <row r="1878" spans="7:19" x14ac:dyDescent="0.25">
      <c r="G1878"/>
      <c r="I1878"/>
      <c r="K1878"/>
      <c r="M1878"/>
      <c r="O1878"/>
      <c r="Q1878"/>
      <c r="S1878"/>
    </row>
    <row r="1879" spans="7:19" x14ac:dyDescent="0.25">
      <c r="G1879"/>
      <c r="I1879"/>
      <c r="K1879"/>
      <c r="M1879"/>
      <c r="O1879"/>
      <c r="Q1879"/>
      <c r="S1879"/>
    </row>
    <row r="1880" spans="7:19" x14ac:dyDescent="0.25">
      <c r="G1880"/>
      <c r="I1880"/>
      <c r="K1880"/>
      <c r="M1880"/>
      <c r="O1880"/>
      <c r="Q1880"/>
      <c r="S1880"/>
    </row>
    <row r="1881" spans="7:19" x14ac:dyDescent="0.25">
      <c r="G1881"/>
      <c r="I1881"/>
      <c r="K1881"/>
      <c r="M1881"/>
      <c r="O1881"/>
      <c r="Q1881"/>
      <c r="S1881"/>
    </row>
    <row r="1882" spans="7:19" x14ac:dyDescent="0.25">
      <c r="G1882"/>
      <c r="I1882"/>
      <c r="K1882"/>
      <c r="M1882"/>
      <c r="O1882"/>
      <c r="Q1882"/>
      <c r="S1882"/>
    </row>
    <row r="1883" spans="7:19" x14ac:dyDescent="0.25">
      <c r="G1883"/>
      <c r="I1883"/>
      <c r="K1883"/>
      <c r="M1883"/>
      <c r="O1883"/>
      <c r="Q1883"/>
      <c r="S1883"/>
    </row>
    <row r="1884" spans="7:19" x14ac:dyDescent="0.25">
      <c r="G1884"/>
      <c r="I1884"/>
      <c r="K1884"/>
      <c r="M1884"/>
      <c r="O1884"/>
      <c r="Q1884"/>
      <c r="S1884"/>
    </row>
    <row r="1885" spans="7:19" x14ac:dyDescent="0.25">
      <c r="G1885"/>
      <c r="I1885"/>
      <c r="K1885"/>
      <c r="M1885"/>
      <c r="O1885"/>
      <c r="Q1885"/>
      <c r="S1885"/>
    </row>
    <row r="1886" spans="7:19" x14ac:dyDescent="0.25">
      <c r="G1886"/>
      <c r="I1886"/>
      <c r="K1886"/>
      <c r="M1886"/>
      <c r="O1886"/>
      <c r="Q1886"/>
      <c r="S1886"/>
    </row>
    <row r="1887" spans="7:19" x14ac:dyDescent="0.25">
      <c r="G1887"/>
      <c r="I1887"/>
      <c r="K1887"/>
      <c r="M1887"/>
      <c r="O1887"/>
      <c r="Q1887"/>
      <c r="S1887"/>
    </row>
    <row r="1888" spans="7:19" x14ac:dyDescent="0.25">
      <c r="G1888"/>
      <c r="I1888"/>
      <c r="K1888"/>
      <c r="M1888"/>
      <c r="O1888"/>
      <c r="Q1888"/>
      <c r="S1888"/>
    </row>
    <row r="1889" spans="7:19" x14ac:dyDescent="0.25">
      <c r="G1889"/>
      <c r="I1889"/>
      <c r="K1889"/>
      <c r="M1889"/>
      <c r="O1889"/>
      <c r="Q1889"/>
      <c r="S1889"/>
    </row>
    <row r="1890" spans="7:19" x14ac:dyDescent="0.25">
      <c r="G1890"/>
      <c r="I1890"/>
      <c r="K1890"/>
      <c r="M1890"/>
      <c r="O1890"/>
      <c r="Q1890"/>
      <c r="S1890"/>
    </row>
    <row r="1891" spans="7:19" x14ac:dyDescent="0.25">
      <c r="G1891"/>
      <c r="I1891"/>
      <c r="K1891"/>
      <c r="M1891"/>
      <c r="O1891"/>
      <c r="Q1891"/>
      <c r="S1891"/>
    </row>
    <row r="1892" spans="7:19" x14ac:dyDescent="0.25">
      <c r="G1892"/>
      <c r="I1892"/>
      <c r="K1892"/>
      <c r="M1892"/>
      <c r="O1892"/>
      <c r="Q1892"/>
      <c r="S1892"/>
    </row>
    <row r="1893" spans="7:19" x14ac:dyDescent="0.25">
      <c r="G1893"/>
      <c r="I1893"/>
      <c r="K1893"/>
      <c r="M1893"/>
      <c r="O1893"/>
      <c r="Q1893"/>
      <c r="S1893"/>
    </row>
    <row r="1894" spans="7:19" x14ac:dyDescent="0.25">
      <c r="G1894"/>
      <c r="I1894"/>
      <c r="K1894"/>
      <c r="M1894"/>
      <c r="O1894"/>
      <c r="Q1894"/>
      <c r="S1894"/>
    </row>
    <row r="1895" spans="7:19" x14ac:dyDescent="0.25">
      <c r="G1895"/>
      <c r="I1895"/>
      <c r="K1895"/>
      <c r="M1895"/>
      <c r="O1895"/>
      <c r="Q1895"/>
      <c r="S1895"/>
    </row>
    <row r="1896" spans="7:19" x14ac:dyDescent="0.25">
      <c r="G1896"/>
      <c r="I1896"/>
      <c r="K1896"/>
      <c r="M1896"/>
      <c r="O1896"/>
      <c r="Q1896"/>
      <c r="S1896"/>
    </row>
    <row r="1897" spans="7:19" x14ac:dyDescent="0.25">
      <c r="G1897"/>
      <c r="I1897"/>
      <c r="K1897"/>
      <c r="M1897"/>
      <c r="O1897"/>
      <c r="Q1897"/>
      <c r="S1897"/>
    </row>
    <row r="1898" spans="7:19" x14ac:dyDescent="0.25">
      <c r="G1898"/>
      <c r="I1898"/>
      <c r="K1898"/>
      <c r="M1898"/>
      <c r="O1898"/>
      <c r="Q1898"/>
      <c r="S1898"/>
    </row>
    <row r="1899" spans="7:19" x14ac:dyDescent="0.25">
      <c r="G1899"/>
      <c r="I1899"/>
      <c r="K1899"/>
      <c r="M1899"/>
      <c r="O1899"/>
      <c r="Q1899"/>
      <c r="S1899"/>
    </row>
    <row r="1900" spans="7:19" x14ac:dyDescent="0.25">
      <c r="G1900"/>
      <c r="I1900"/>
      <c r="K1900"/>
      <c r="M1900"/>
      <c r="O1900"/>
      <c r="Q1900"/>
      <c r="S1900"/>
    </row>
    <row r="1901" spans="7:19" x14ac:dyDescent="0.25">
      <c r="G1901"/>
      <c r="I1901"/>
      <c r="K1901"/>
      <c r="M1901"/>
      <c r="O1901"/>
      <c r="Q1901"/>
      <c r="S1901"/>
    </row>
    <row r="1902" spans="7:19" x14ac:dyDescent="0.25">
      <c r="G1902"/>
      <c r="I1902"/>
      <c r="K1902"/>
      <c r="M1902"/>
      <c r="O1902"/>
      <c r="Q1902"/>
      <c r="S1902"/>
    </row>
    <row r="1903" spans="7:19" x14ac:dyDescent="0.25">
      <c r="G1903"/>
      <c r="I1903"/>
      <c r="K1903"/>
      <c r="M1903"/>
      <c r="O1903"/>
      <c r="Q1903"/>
      <c r="S1903"/>
    </row>
    <row r="1904" spans="7:19" x14ac:dyDescent="0.25">
      <c r="G1904"/>
      <c r="I1904"/>
      <c r="K1904"/>
      <c r="M1904"/>
      <c r="O1904"/>
      <c r="Q1904"/>
      <c r="S1904"/>
    </row>
    <row r="1905" spans="7:19" x14ac:dyDescent="0.25">
      <c r="G1905"/>
      <c r="I1905"/>
      <c r="K1905"/>
      <c r="M1905"/>
      <c r="O1905"/>
      <c r="Q1905"/>
      <c r="S1905"/>
    </row>
    <row r="1906" spans="7:19" x14ac:dyDescent="0.25">
      <c r="G1906"/>
      <c r="I1906"/>
      <c r="K1906"/>
      <c r="M1906"/>
      <c r="O1906"/>
      <c r="Q1906"/>
      <c r="S1906"/>
    </row>
    <row r="1907" spans="7:19" x14ac:dyDescent="0.25">
      <c r="G1907"/>
      <c r="I1907"/>
      <c r="K1907"/>
      <c r="M1907"/>
      <c r="O1907"/>
      <c r="Q1907"/>
      <c r="S1907"/>
    </row>
    <row r="1908" spans="7:19" x14ac:dyDescent="0.25">
      <c r="G1908"/>
      <c r="I1908"/>
      <c r="K1908"/>
      <c r="M1908"/>
      <c r="O1908"/>
      <c r="Q1908"/>
      <c r="S1908"/>
    </row>
    <row r="1909" spans="7:19" x14ac:dyDescent="0.25">
      <c r="G1909"/>
      <c r="I1909"/>
      <c r="K1909"/>
      <c r="M1909"/>
      <c r="O1909"/>
      <c r="Q1909"/>
      <c r="S1909"/>
    </row>
    <row r="1910" spans="7:19" x14ac:dyDescent="0.25">
      <c r="G1910"/>
      <c r="I1910"/>
      <c r="K1910"/>
      <c r="M1910"/>
      <c r="O1910"/>
      <c r="Q1910"/>
      <c r="S1910"/>
    </row>
    <row r="1911" spans="7:19" x14ac:dyDescent="0.25">
      <c r="G1911"/>
      <c r="I1911"/>
      <c r="K1911"/>
      <c r="M1911"/>
      <c r="O1911"/>
      <c r="Q1911"/>
      <c r="S1911"/>
    </row>
    <row r="1912" spans="7:19" x14ac:dyDescent="0.25">
      <c r="G1912"/>
      <c r="I1912"/>
      <c r="K1912"/>
      <c r="M1912"/>
      <c r="O1912"/>
      <c r="Q1912"/>
      <c r="S1912"/>
    </row>
    <row r="1913" spans="7:19" x14ac:dyDescent="0.25">
      <c r="G1913"/>
      <c r="I1913"/>
      <c r="K1913"/>
      <c r="M1913"/>
      <c r="O1913"/>
      <c r="Q1913"/>
      <c r="S1913"/>
    </row>
    <row r="1914" spans="7:19" x14ac:dyDescent="0.25">
      <c r="G1914"/>
      <c r="I1914"/>
      <c r="K1914"/>
      <c r="M1914"/>
      <c r="O1914"/>
      <c r="Q1914"/>
      <c r="S1914"/>
    </row>
    <row r="1915" spans="7:19" x14ac:dyDescent="0.25">
      <c r="G1915"/>
      <c r="I1915"/>
      <c r="K1915"/>
      <c r="M1915"/>
      <c r="O1915"/>
      <c r="Q1915"/>
      <c r="S1915"/>
    </row>
    <row r="1916" spans="7:19" x14ac:dyDescent="0.25">
      <c r="G1916"/>
      <c r="I1916"/>
      <c r="K1916"/>
      <c r="M1916"/>
      <c r="O1916"/>
      <c r="Q1916"/>
      <c r="S1916"/>
    </row>
    <row r="1917" spans="7:19" x14ac:dyDescent="0.25">
      <c r="G1917"/>
      <c r="I1917"/>
      <c r="K1917"/>
      <c r="M1917"/>
      <c r="O1917"/>
      <c r="Q1917"/>
      <c r="S1917"/>
    </row>
    <row r="1918" spans="7:19" x14ac:dyDescent="0.25">
      <c r="G1918"/>
      <c r="I1918"/>
      <c r="K1918"/>
      <c r="M1918"/>
      <c r="O1918"/>
      <c r="Q1918"/>
      <c r="S1918"/>
    </row>
    <row r="1919" spans="7:19" x14ac:dyDescent="0.25">
      <c r="G1919"/>
      <c r="I1919"/>
      <c r="K1919"/>
      <c r="M1919"/>
      <c r="O1919"/>
      <c r="Q1919"/>
      <c r="S1919"/>
    </row>
    <row r="1920" spans="7:19" x14ac:dyDescent="0.25">
      <c r="G1920"/>
      <c r="I1920"/>
      <c r="K1920"/>
      <c r="M1920"/>
      <c r="O1920"/>
      <c r="Q1920"/>
      <c r="S1920"/>
    </row>
    <row r="1921" spans="7:19" x14ac:dyDescent="0.25">
      <c r="G1921"/>
      <c r="I1921"/>
      <c r="K1921"/>
      <c r="M1921"/>
      <c r="O1921"/>
      <c r="Q1921"/>
      <c r="S1921"/>
    </row>
    <row r="1922" spans="7:19" x14ac:dyDescent="0.25">
      <c r="G1922"/>
      <c r="I1922"/>
      <c r="K1922"/>
      <c r="M1922"/>
      <c r="O1922"/>
      <c r="Q1922"/>
      <c r="S1922"/>
    </row>
    <row r="1923" spans="7:19" x14ac:dyDescent="0.25">
      <c r="G1923"/>
      <c r="I1923"/>
      <c r="K1923"/>
      <c r="M1923"/>
      <c r="O1923"/>
      <c r="Q1923"/>
      <c r="S1923"/>
    </row>
    <row r="1924" spans="7:19" x14ac:dyDescent="0.25">
      <c r="G1924"/>
      <c r="I1924"/>
      <c r="K1924"/>
      <c r="M1924"/>
      <c r="O1924"/>
      <c r="Q1924"/>
      <c r="S1924"/>
    </row>
    <row r="1925" spans="7:19" x14ac:dyDescent="0.25">
      <c r="G1925"/>
      <c r="I1925"/>
      <c r="K1925"/>
      <c r="M1925"/>
      <c r="O1925"/>
      <c r="Q1925"/>
      <c r="S1925"/>
    </row>
    <row r="1926" spans="7:19" x14ac:dyDescent="0.25">
      <c r="G1926"/>
      <c r="I1926"/>
      <c r="K1926"/>
      <c r="M1926"/>
      <c r="O1926"/>
      <c r="Q1926"/>
      <c r="S1926"/>
    </row>
    <row r="1927" spans="7:19" x14ac:dyDescent="0.25">
      <c r="G1927"/>
      <c r="I1927"/>
      <c r="K1927"/>
      <c r="M1927"/>
      <c r="O1927"/>
      <c r="Q1927"/>
      <c r="S1927"/>
    </row>
    <row r="1928" spans="7:19" x14ac:dyDescent="0.25">
      <c r="G1928"/>
      <c r="I1928"/>
      <c r="K1928"/>
      <c r="M1928"/>
      <c r="O1928"/>
      <c r="Q1928"/>
      <c r="S1928"/>
    </row>
    <row r="1929" spans="7:19" x14ac:dyDescent="0.25">
      <c r="G1929"/>
      <c r="I1929"/>
      <c r="K1929"/>
      <c r="M1929"/>
      <c r="O1929"/>
      <c r="Q1929"/>
      <c r="S1929"/>
    </row>
    <row r="1930" spans="7:19" x14ac:dyDescent="0.25">
      <c r="G1930"/>
      <c r="I1930"/>
      <c r="K1930"/>
      <c r="M1930"/>
      <c r="O1930"/>
      <c r="Q1930"/>
      <c r="S1930"/>
    </row>
    <row r="1931" spans="7:19" x14ac:dyDescent="0.25">
      <c r="G1931"/>
      <c r="I1931"/>
      <c r="K1931"/>
      <c r="M1931"/>
      <c r="O1931"/>
      <c r="Q1931"/>
      <c r="S1931"/>
    </row>
    <row r="1932" spans="7:19" x14ac:dyDescent="0.25">
      <c r="G1932"/>
      <c r="I1932"/>
      <c r="K1932"/>
      <c r="M1932"/>
      <c r="O1932"/>
      <c r="Q1932"/>
      <c r="S1932"/>
    </row>
    <row r="1933" spans="7:19" x14ac:dyDescent="0.25">
      <c r="G1933"/>
      <c r="I1933"/>
      <c r="K1933"/>
      <c r="M1933"/>
      <c r="O1933"/>
      <c r="Q1933"/>
      <c r="S1933"/>
    </row>
    <row r="1934" spans="7:19" x14ac:dyDescent="0.25">
      <c r="G1934"/>
      <c r="I1934"/>
      <c r="K1934"/>
      <c r="M1934"/>
      <c r="O1934"/>
      <c r="Q1934"/>
      <c r="S1934"/>
    </row>
    <row r="1935" spans="7:19" x14ac:dyDescent="0.25">
      <c r="G1935"/>
      <c r="I1935"/>
      <c r="K1935"/>
      <c r="M1935"/>
      <c r="O1935"/>
      <c r="Q1935"/>
      <c r="S1935"/>
    </row>
    <row r="1936" spans="7:19" x14ac:dyDescent="0.25">
      <c r="G1936"/>
      <c r="I1936"/>
      <c r="K1936"/>
      <c r="M1936"/>
      <c r="O1936"/>
      <c r="Q1936"/>
      <c r="S1936"/>
    </row>
    <row r="1937" spans="7:19" x14ac:dyDescent="0.25">
      <c r="G1937"/>
      <c r="I1937"/>
      <c r="K1937"/>
      <c r="M1937"/>
      <c r="O1937"/>
      <c r="Q1937"/>
      <c r="S1937"/>
    </row>
    <row r="1938" spans="7:19" x14ac:dyDescent="0.25">
      <c r="G1938"/>
      <c r="I1938"/>
      <c r="K1938"/>
      <c r="M1938"/>
      <c r="O1938"/>
      <c r="Q1938"/>
      <c r="S1938"/>
    </row>
    <row r="1939" spans="7:19" x14ac:dyDescent="0.25">
      <c r="G1939"/>
      <c r="I1939"/>
      <c r="K1939"/>
      <c r="M1939"/>
      <c r="O1939"/>
      <c r="Q1939"/>
      <c r="S1939"/>
    </row>
    <row r="1940" spans="7:19" x14ac:dyDescent="0.25">
      <c r="G1940"/>
      <c r="I1940"/>
      <c r="K1940"/>
      <c r="M1940"/>
      <c r="O1940"/>
      <c r="Q1940"/>
      <c r="S1940"/>
    </row>
    <row r="1941" spans="7:19" x14ac:dyDescent="0.25">
      <c r="G1941"/>
      <c r="I1941"/>
      <c r="K1941"/>
      <c r="M1941"/>
      <c r="O1941"/>
      <c r="Q1941"/>
      <c r="S1941"/>
    </row>
    <row r="1942" spans="7:19" x14ac:dyDescent="0.25">
      <c r="G1942"/>
      <c r="I1942"/>
      <c r="K1942"/>
      <c r="M1942"/>
      <c r="O1942"/>
      <c r="Q1942"/>
      <c r="S1942"/>
    </row>
    <row r="1943" spans="7:19" x14ac:dyDescent="0.25">
      <c r="G1943"/>
      <c r="I1943"/>
      <c r="K1943"/>
      <c r="M1943"/>
      <c r="O1943"/>
      <c r="Q1943"/>
      <c r="S1943"/>
    </row>
    <row r="1944" spans="7:19" x14ac:dyDescent="0.25">
      <c r="G1944"/>
      <c r="I1944"/>
      <c r="K1944"/>
      <c r="M1944"/>
      <c r="O1944"/>
      <c r="Q1944"/>
      <c r="S1944"/>
    </row>
    <row r="1945" spans="7:19" x14ac:dyDescent="0.25">
      <c r="G1945"/>
      <c r="I1945"/>
      <c r="K1945"/>
      <c r="M1945"/>
      <c r="O1945"/>
      <c r="Q1945"/>
      <c r="S1945"/>
    </row>
    <row r="1946" spans="7:19" x14ac:dyDescent="0.25">
      <c r="G1946"/>
      <c r="I1946"/>
      <c r="K1946"/>
      <c r="M1946"/>
      <c r="O1946"/>
      <c r="Q1946"/>
      <c r="S1946"/>
    </row>
    <row r="1947" spans="7:19" x14ac:dyDescent="0.25">
      <c r="G1947"/>
      <c r="I1947"/>
      <c r="K1947"/>
      <c r="M1947"/>
      <c r="O1947"/>
      <c r="Q1947"/>
      <c r="S1947"/>
    </row>
    <row r="1948" spans="7:19" x14ac:dyDescent="0.25">
      <c r="G1948"/>
      <c r="I1948"/>
      <c r="K1948"/>
      <c r="M1948"/>
      <c r="O1948"/>
      <c r="Q1948"/>
      <c r="S1948"/>
    </row>
    <row r="1949" spans="7:19" x14ac:dyDescent="0.25">
      <c r="G1949"/>
      <c r="I1949"/>
      <c r="K1949"/>
      <c r="M1949"/>
      <c r="O1949"/>
      <c r="Q1949"/>
      <c r="S1949"/>
    </row>
    <row r="1950" spans="7:19" x14ac:dyDescent="0.25">
      <c r="G1950"/>
      <c r="I1950"/>
      <c r="K1950"/>
      <c r="M1950"/>
      <c r="O1950"/>
      <c r="Q1950"/>
      <c r="S1950"/>
    </row>
    <row r="1951" spans="7:19" x14ac:dyDescent="0.25">
      <c r="G1951"/>
      <c r="I1951"/>
      <c r="K1951"/>
      <c r="M1951"/>
      <c r="O1951"/>
      <c r="Q1951"/>
      <c r="S1951"/>
    </row>
    <row r="1952" spans="7:19" x14ac:dyDescent="0.25">
      <c r="G1952"/>
      <c r="I1952"/>
      <c r="K1952"/>
      <c r="M1952"/>
      <c r="O1952"/>
      <c r="Q1952"/>
      <c r="S1952"/>
    </row>
    <row r="1953" spans="7:19" x14ac:dyDescent="0.25">
      <c r="G1953"/>
      <c r="I1953"/>
      <c r="K1953"/>
      <c r="M1953"/>
      <c r="O1953"/>
      <c r="Q1953"/>
      <c r="S1953"/>
    </row>
    <row r="1954" spans="7:19" x14ac:dyDescent="0.25">
      <c r="G1954"/>
      <c r="I1954"/>
      <c r="K1954"/>
      <c r="M1954"/>
      <c r="O1954"/>
      <c r="Q1954"/>
      <c r="S1954"/>
    </row>
    <row r="1955" spans="7:19" x14ac:dyDescent="0.25">
      <c r="G1955"/>
      <c r="I1955"/>
      <c r="K1955"/>
      <c r="M1955"/>
      <c r="O1955"/>
      <c r="Q1955"/>
      <c r="S1955"/>
    </row>
    <row r="1956" spans="7:19" x14ac:dyDescent="0.25">
      <c r="G1956"/>
      <c r="I1956"/>
      <c r="K1956"/>
      <c r="M1956"/>
      <c r="O1956"/>
      <c r="Q1956"/>
      <c r="S1956"/>
    </row>
    <row r="1957" spans="7:19" x14ac:dyDescent="0.25">
      <c r="G1957"/>
      <c r="I1957"/>
      <c r="K1957"/>
      <c r="M1957"/>
      <c r="O1957"/>
      <c r="Q1957"/>
      <c r="S1957"/>
    </row>
    <row r="1958" spans="7:19" x14ac:dyDescent="0.25">
      <c r="G1958"/>
      <c r="I1958"/>
      <c r="K1958"/>
      <c r="M1958"/>
      <c r="O1958"/>
      <c r="Q1958"/>
      <c r="S1958"/>
    </row>
    <row r="1959" spans="7:19" x14ac:dyDescent="0.25">
      <c r="G1959"/>
      <c r="I1959"/>
      <c r="K1959"/>
      <c r="M1959"/>
      <c r="O1959"/>
      <c r="Q1959"/>
      <c r="S1959"/>
    </row>
    <row r="1960" spans="7:19" x14ac:dyDescent="0.25">
      <c r="G1960"/>
      <c r="I1960"/>
      <c r="K1960"/>
      <c r="M1960"/>
      <c r="O1960"/>
      <c r="Q1960"/>
      <c r="S1960"/>
    </row>
    <row r="1961" spans="7:19" x14ac:dyDescent="0.25">
      <c r="G1961"/>
      <c r="I1961"/>
      <c r="K1961"/>
      <c r="M1961"/>
      <c r="O1961"/>
      <c r="Q1961"/>
      <c r="S1961"/>
    </row>
    <row r="1962" spans="7:19" x14ac:dyDescent="0.25">
      <c r="G1962"/>
      <c r="I1962"/>
      <c r="K1962"/>
      <c r="M1962"/>
      <c r="O1962"/>
      <c r="Q1962"/>
      <c r="S1962"/>
    </row>
    <row r="1963" spans="7:19" x14ac:dyDescent="0.25">
      <c r="G1963"/>
      <c r="I1963"/>
      <c r="K1963"/>
      <c r="M1963"/>
      <c r="O1963"/>
      <c r="Q1963"/>
      <c r="S1963"/>
    </row>
    <row r="1964" spans="7:19" x14ac:dyDescent="0.25">
      <c r="G1964"/>
      <c r="I1964"/>
      <c r="K1964"/>
      <c r="M1964"/>
      <c r="O1964"/>
      <c r="Q1964"/>
      <c r="S1964"/>
    </row>
    <row r="1965" spans="7:19" x14ac:dyDescent="0.25">
      <c r="G1965"/>
      <c r="I1965"/>
      <c r="K1965"/>
      <c r="M1965"/>
      <c r="O1965"/>
      <c r="Q1965"/>
      <c r="S1965"/>
    </row>
    <row r="1966" spans="7:19" x14ac:dyDescent="0.25">
      <c r="G1966"/>
      <c r="I1966"/>
      <c r="K1966"/>
      <c r="M1966"/>
      <c r="O1966"/>
      <c r="Q1966"/>
      <c r="S1966"/>
    </row>
    <row r="1967" spans="7:19" x14ac:dyDescent="0.25">
      <c r="G1967"/>
      <c r="I1967"/>
      <c r="K1967"/>
      <c r="M1967"/>
      <c r="O1967"/>
      <c r="Q1967"/>
      <c r="S1967"/>
    </row>
    <row r="1968" spans="7:19" x14ac:dyDescent="0.25">
      <c r="G1968"/>
      <c r="I1968"/>
      <c r="K1968"/>
      <c r="M1968"/>
      <c r="O1968"/>
      <c r="Q1968"/>
      <c r="S1968"/>
    </row>
    <row r="1969" spans="7:19" x14ac:dyDescent="0.25">
      <c r="G1969"/>
      <c r="I1969"/>
      <c r="K1969"/>
      <c r="M1969"/>
      <c r="O1969"/>
      <c r="Q1969"/>
      <c r="S1969"/>
    </row>
    <row r="1970" spans="7:19" x14ac:dyDescent="0.25">
      <c r="G1970"/>
      <c r="I1970"/>
      <c r="K1970"/>
      <c r="M1970"/>
      <c r="O1970"/>
      <c r="Q1970"/>
      <c r="S1970"/>
    </row>
    <row r="1971" spans="7:19" x14ac:dyDescent="0.25">
      <c r="G1971"/>
      <c r="I1971"/>
      <c r="K1971"/>
      <c r="M1971"/>
      <c r="O1971"/>
      <c r="Q1971"/>
      <c r="S1971"/>
    </row>
    <row r="1972" spans="7:19" x14ac:dyDescent="0.25">
      <c r="G1972"/>
      <c r="I1972"/>
      <c r="K1972"/>
      <c r="M1972"/>
      <c r="O1972"/>
      <c r="Q1972"/>
      <c r="S1972"/>
    </row>
    <row r="1973" spans="7:19" x14ac:dyDescent="0.25">
      <c r="G1973"/>
      <c r="I1973"/>
      <c r="K1973"/>
      <c r="M1973"/>
      <c r="O1973"/>
      <c r="Q1973"/>
      <c r="S1973"/>
    </row>
    <row r="1974" spans="7:19" x14ac:dyDescent="0.25">
      <c r="G1974"/>
      <c r="I1974"/>
      <c r="K1974"/>
      <c r="M1974"/>
      <c r="O1974"/>
      <c r="Q1974"/>
      <c r="S1974"/>
    </row>
    <row r="1975" spans="7:19" x14ac:dyDescent="0.25">
      <c r="G1975"/>
      <c r="I1975"/>
      <c r="K1975"/>
      <c r="M1975"/>
      <c r="O1975"/>
      <c r="Q1975"/>
      <c r="S1975"/>
    </row>
    <row r="1976" spans="7:19" x14ac:dyDescent="0.25">
      <c r="G1976"/>
      <c r="I1976"/>
      <c r="K1976"/>
      <c r="M1976"/>
      <c r="O1976"/>
      <c r="Q1976"/>
      <c r="S1976"/>
    </row>
    <row r="1977" spans="7:19" x14ac:dyDescent="0.25">
      <c r="G1977"/>
      <c r="I1977"/>
      <c r="K1977"/>
      <c r="M1977"/>
      <c r="O1977"/>
      <c r="Q1977"/>
      <c r="S1977"/>
    </row>
    <row r="1978" spans="7:19" x14ac:dyDescent="0.25">
      <c r="G1978"/>
      <c r="I1978"/>
      <c r="K1978"/>
      <c r="M1978"/>
      <c r="O1978"/>
      <c r="Q1978"/>
      <c r="S1978"/>
    </row>
    <row r="1979" spans="7:19" x14ac:dyDescent="0.25">
      <c r="G1979"/>
      <c r="I1979"/>
      <c r="K1979"/>
      <c r="M1979"/>
      <c r="O1979"/>
      <c r="Q1979"/>
      <c r="S1979"/>
    </row>
    <row r="1980" spans="7:19" x14ac:dyDescent="0.25">
      <c r="G1980"/>
      <c r="I1980"/>
      <c r="K1980"/>
      <c r="M1980"/>
      <c r="O1980"/>
      <c r="Q1980"/>
      <c r="S1980"/>
    </row>
    <row r="1981" spans="7:19" x14ac:dyDescent="0.25">
      <c r="G1981"/>
      <c r="I1981"/>
      <c r="K1981"/>
      <c r="M1981"/>
      <c r="O1981"/>
      <c r="Q1981"/>
      <c r="S1981"/>
    </row>
    <row r="1982" spans="7:19" x14ac:dyDescent="0.25">
      <c r="G1982"/>
      <c r="I1982"/>
      <c r="K1982"/>
      <c r="M1982"/>
      <c r="O1982"/>
      <c r="Q1982"/>
      <c r="S1982"/>
    </row>
    <row r="1983" spans="7:19" x14ac:dyDescent="0.25">
      <c r="G1983"/>
      <c r="I1983"/>
      <c r="K1983"/>
      <c r="M1983"/>
      <c r="O1983"/>
      <c r="Q1983"/>
      <c r="S1983"/>
    </row>
    <row r="1984" spans="7:19" x14ac:dyDescent="0.25">
      <c r="G1984"/>
      <c r="I1984"/>
      <c r="K1984"/>
      <c r="M1984"/>
      <c r="O1984"/>
      <c r="Q1984"/>
      <c r="S1984"/>
    </row>
    <row r="1985" spans="7:19" x14ac:dyDescent="0.25">
      <c r="G1985"/>
      <c r="I1985"/>
      <c r="K1985"/>
      <c r="M1985"/>
      <c r="O1985"/>
      <c r="Q1985"/>
      <c r="S1985"/>
    </row>
    <row r="1986" spans="7:19" x14ac:dyDescent="0.25">
      <c r="G1986"/>
      <c r="I1986"/>
      <c r="K1986"/>
      <c r="M1986"/>
      <c r="O1986"/>
      <c r="Q1986"/>
      <c r="S1986"/>
    </row>
    <row r="1987" spans="7:19" x14ac:dyDescent="0.25">
      <c r="G1987"/>
      <c r="I1987"/>
      <c r="K1987"/>
      <c r="M1987"/>
      <c r="O1987"/>
      <c r="Q1987"/>
      <c r="S1987"/>
    </row>
    <row r="1988" spans="7:19" x14ac:dyDescent="0.25">
      <c r="G1988"/>
      <c r="I1988"/>
      <c r="K1988"/>
      <c r="M1988"/>
      <c r="O1988"/>
      <c r="Q1988"/>
      <c r="S1988"/>
    </row>
    <row r="1989" spans="7:19" x14ac:dyDescent="0.25">
      <c r="G1989"/>
      <c r="I1989"/>
      <c r="K1989"/>
      <c r="M1989"/>
      <c r="O1989"/>
      <c r="Q1989"/>
      <c r="S1989"/>
    </row>
    <row r="1990" spans="7:19" x14ac:dyDescent="0.25">
      <c r="G1990"/>
      <c r="I1990"/>
      <c r="K1990"/>
      <c r="M1990"/>
      <c r="O1990"/>
      <c r="Q1990"/>
      <c r="S1990"/>
    </row>
    <row r="1991" spans="7:19" x14ac:dyDescent="0.25">
      <c r="G1991"/>
      <c r="I1991"/>
      <c r="K1991"/>
      <c r="M1991"/>
      <c r="O1991"/>
      <c r="Q1991"/>
      <c r="S1991"/>
    </row>
    <row r="1992" spans="7:19" x14ac:dyDescent="0.25">
      <c r="G1992"/>
      <c r="I1992"/>
      <c r="K1992"/>
      <c r="M1992"/>
      <c r="O1992"/>
      <c r="Q1992"/>
      <c r="S1992"/>
    </row>
    <row r="1993" spans="7:19" x14ac:dyDescent="0.25">
      <c r="G1993"/>
      <c r="I1993"/>
      <c r="K1993"/>
      <c r="M1993"/>
      <c r="O1993"/>
      <c r="Q1993"/>
      <c r="S1993"/>
    </row>
    <row r="1994" spans="7:19" x14ac:dyDescent="0.25">
      <c r="G1994"/>
      <c r="I1994"/>
      <c r="K1994"/>
      <c r="M1994"/>
      <c r="O1994"/>
      <c r="Q1994"/>
      <c r="S1994"/>
    </row>
    <row r="1995" spans="7:19" x14ac:dyDescent="0.25">
      <c r="G1995"/>
      <c r="I1995"/>
      <c r="K1995"/>
      <c r="M1995"/>
      <c r="O1995"/>
      <c r="Q1995"/>
      <c r="S1995"/>
    </row>
    <row r="1996" spans="7:19" x14ac:dyDescent="0.25">
      <c r="G1996"/>
      <c r="I1996"/>
      <c r="K1996"/>
      <c r="M1996"/>
      <c r="O1996"/>
      <c r="Q1996"/>
      <c r="S1996"/>
    </row>
    <row r="1997" spans="7:19" x14ac:dyDescent="0.25">
      <c r="G1997"/>
      <c r="I1997"/>
      <c r="K1997"/>
      <c r="M1997"/>
      <c r="O1997"/>
      <c r="Q1997"/>
      <c r="S1997"/>
    </row>
    <row r="1998" spans="7:19" x14ac:dyDescent="0.25">
      <c r="G1998"/>
      <c r="I1998"/>
      <c r="K1998"/>
      <c r="M1998"/>
      <c r="O1998"/>
      <c r="Q1998"/>
      <c r="S1998"/>
    </row>
    <row r="1999" spans="7:19" x14ac:dyDescent="0.25">
      <c r="G1999"/>
      <c r="I1999"/>
      <c r="K1999"/>
      <c r="M1999"/>
      <c r="O1999"/>
      <c r="Q1999"/>
      <c r="S1999"/>
    </row>
    <row r="2000" spans="7:19" x14ac:dyDescent="0.25">
      <c r="G2000"/>
      <c r="I2000"/>
      <c r="K2000"/>
      <c r="M2000"/>
      <c r="O2000"/>
      <c r="Q2000"/>
      <c r="S2000"/>
    </row>
    <row r="2001" spans="7:19" x14ac:dyDescent="0.25">
      <c r="G2001"/>
      <c r="I2001"/>
      <c r="K2001"/>
      <c r="M2001"/>
      <c r="O2001"/>
      <c r="Q2001"/>
      <c r="S2001"/>
    </row>
    <row r="2002" spans="7:19" x14ac:dyDescent="0.25">
      <c r="G2002"/>
      <c r="I2002"/>
      <c r="K2002"/>
      <c r="M2002"/>
      <c r="O2002"/>
      <c r="Q2002"/>
      <c r="S2002"/>
    </row>
    <row r="2003" spans="7:19" x14ac:dyDescent="0.25">
      <c r="G2003"/>
      <c r="I2003"/>
      <c r="K2003"/>
      <c r="M2003"/>
      <c r="O2003"/>
      <c r="Q2003"/>
      <c r="S2003"/>
    </row>
    <row r="2004" spans="7:19" x14ac:dyDescent="0.25">
      <c r="G2004"/>
      <c r="I2004"/>
      <c r="K2004"/>
      <c r="M2004"/>
      <c r="O2004"/>
      <c r="Q2004"/>
      <c r="S2004"/>
    </row>
    <row r="2005" spans="7:19" x14ac:dyDescent="0.25">
      <c r="G2005"/>
      <c r="I2005"/>
      <c r="K2005"/>
      <c r="M2005"/>
      <c r="O2005"/>
      <c r="Q2005"/>
      <c r="S2005"/>
    </row>
    <row r="2006" spans="7:19" x14ac:dyDescent="0.25">
      <c r="G2006"/>
      <c r="I2006"/>
      <c r="K2006"/>
      <c r="M2006"/>
      <c r="O2006"/>
      <c r="Q2006"/>
      <c r="S2006"/>
    </row>
    <row r="2007" spans="7:19" x14ac:dyDescent="0.25">
      <c r="G2007"/>
      <c r="I2007"/>
      <c r="K2007"/>
      <c r="M2007"/>
      <c r="O2007"/>
      <c r="Q2007"/>
      <c r="S2007"/>
    </row>
    <row r="2008" spans="7:19" x14ac:dyDescent="0.25">
      <c r="G2008"/>
      <c r="I2008"/>
      <c r="K2008"/>
      <c r="M2008"/>
      <c r="O2008"/>
      <c r="Q2008"/>
      <c r="S2008"/>
    </row>
    <row r="2009" spans="7:19" x14ac:dyDescent="0.25">
      <c r="G2009"/>
      <c r="I2009"/>
      <c r="K2009"/>
      <c r="M2009"/>
      <c r="O2009"/>
      <c r="Q2009"/>
      <c r="S2009"/>
    </row>
    <row r="2010" spans="7:19" x14ac:dyDescent="0.25">
      <c r="G2010"/>
      <c r="I2010"/>
      <c r="K2010"/>
      <c r="M2010"/>
      <c r="O2010"/>
      <c r="Q2010"/>
      <c r="S2010"/>
    </row>
    <row r="2011" spans="7:19" x14ac:dyDescent="0.25">
      <c r="G2011"/>
      <c r="I2011"/>
      <c r="K2011"/>
      <c r="M2011"/>
      <c r="O2011"/>
      <c r="Q2011"/>
      <c r="S2011"/>
    </row>
    <row r="2012" spans="7:19" x14ac:dyDescent="0.25">
      <c r="G2012"/>
      <c r="I2012"/>
      <c r="K2012"/>
      <c r="M2012"/>
      <c r="O2012"/>
      <c r="Q2012"/>
      <c r="S2012"/>
    </row>
    <row r="2013" spans="7:19" x14ac:dyDescent="0.25">
      <c r="G2013"/>
      <c r="I2013"/>
      <c r="K2013"/>
      <c r="M2013"/>
      <c r="O2013"/>
      <c r="Q2013"/>
      <c r="S2013"/>
    </row>
    <row r="2014" spans="7:19" x14ac:dyDescent="0.25">
      <c r="G2014"/>
      <c r="I2014"/>
      <c r="K2014"/>
      <c r="M2014"/>
      <c r="O2014"/>
      <c r="Q2014"/>
      <c r="S2014"/>
    </row>
    <row r="2015" spans="7:19" x14ac:dyDescent="0.25">
      <c r="G2015"/>
      <c r="I2015"/>
      <c r="K2015"/>
      <c r="M2015"/>
      <c r="O2015"/>
      <c r="Q2015"/>
      <c r="S2015"/>
    </row>
    <row r="2016" spans="7:19" x14ac:dyDescent="0.25">
      <c r="G2016"/>
      <c r="I2016"/>
      <c r="K2016"/>
      <c r="M2016"/>
      <c r="O2016"/>
      <c r="Q2016"/>
      <c r="S2016"/>
    </row>
    <row r="2017" spans="7:19" x14ac:dyDescent="0.25">
      <c r="G2017"/>
      <c r="I2017"/>
      <c r="K2017"/>
      <c r="M2017"/>
      <c r="O2017"/>
      <c r="Q2017"/>
      <c r="S2017"/>
    </row>
    <row r="2018" spans="7:19" x14ac:dyDescent="0.25">
      <c r="G2018"/>
      <c r="I2018"/>
      <c r="K2018"/>
      <c r="M2018"/>
      <c r="O2018"/>
      <c r="Q2018"/>
      <c r="S2018"/>
    </row>
    <row r="2019" spans="7:19" x14ac:dyDescent="0.25">
      <c r="G2019"/>
      <c r="I2019"/>
      <c r="K2019"/>
      <c r="M2019"/>
      <c r="O2019"/>
      <c r="Q2019"/>
      <c r="S2019"/>
    </row>
    <row r="2020" spans="7:19" x14ac:dyDescent="0.25">
      <c r="G2020"/>
      <c r="I2020"/>
      <c r="K2020"/>
      <c r="M2020"/>
      <c r="O2020"/>
      <c r="Q2020"/>
      <c r="S2020"/>
    </row>
    <row r="2021" spans="7:19" x14ac:dyDescent="0.25">
      <c r="G2021"/>
      <c r="I2021"/>
      <c r="K2021"/>
      <c r="M2021"/>
      <c r="O2021"/>
      <c r="Q2021"/>
      <c r="S2021"/>
    </row>
    <row r="2022" spans="7:19" x14ac:dyDescent="0.25">
      <c r="G2022"/>
      <c r="I2022"/>
      <c r="K2022"/>
      <c r="M2022"/>
      <c r="O2022"/>
      <c r="Q2022"/>
      <c r="S2022"/>
    </row>
    <row r="2023" spans="7:19" x14ac:dyDescent="0.25">
      <c r="G2023"/>
      <c r="I2023"/>
      <c r="K2023"/>
      <c r="M2023"/>
      <c r="O2023"/>
      <c r="Q2023"/>
      <c r="S2023"/>
    </row>
    <row r="2024" spans="7:19" x14ac:dyDescent="0.25">
      <c r="G2024"/>
      <c r="I2024"/>
      <c r="K2024"/>
      <c r="M2024"/>
      <c r="O2024"/>
      <c r="Q2024"/>
      <c r="S2024"/>
    </row>
    <row r="2025" spans="7:19" x14ac:dyDescent="0.25">
      <c r="G2025"/>
      <c r="I2025"/>
      <c r="K2025"/>
      <c r="M2025"/>
      <c r="O2025"/>
      <c r="Q2025"/>
      <c r="S2025"/>
    </row>
    <row r="2026" spans="7:19" x14ac:dyDescent="0.25">
      <c r="G2026"/>
      <c r="I2026"/>
      <c r="K2026"/>
      <c r="M2026"/>
      <c r="O2026"/>
      <c r="Q2026"/>
      <c r="S2026"/>
    </row>
    <row r="2027" spans="7:19" x14ac:dyDescent="0.25">
      <c r="G2027"/>
      <c r="I2027"/>
      <c r="K2027"/>
      <c r="M2027"/>
      <c r="O2027"/>
      <c r="Q2027"/>
      <c r="S2027"/>
    </row>
    <row r="2028" spans="7:19" x14ac:dyDescent="0.25">
      <c r="G2028"/>
      <c r="I2028"/>
      <c r="K2028"/>
      <c r="M2028"/>
      <c r="O2028"/>
      <c r="Q2028"/>
      <c r="S2028"/>
    </row>
    <row r="2029" spans="7:19" x14ac:dyDescent="0.25">
      <c r="G2029"/>
      <c r="I2029"/>
      <c r="K2029"/>
      <c r="M2029"/>
      <c r="O2029"/>
      <c r="Q2029"/>
      <c r="S2029"/>
    </row>
    <row r="2030" spans="7:19" x14ac:dyDescent="0.25">
      <c r="G2030"/>
      <c r="I2030"/>
      <c r="K2030"/>
      <c r="M2030"/>
      <c r="O2030"/>
      <c r="Q2030"/>
      <c r="S2030"/>
    </row>
    <row r="2031" spans="7:19" x14ac:dyDescent="0.25">
      <c r="G2031"/>
      <c r="I2031"/>
      <c r="K2031"/>
      <c r="M2031"/>
      <c r="O2031"/>
      <c r="Q2031"/>
      <c r="S2031"/>
    </row>
    <row r="2032" spans="7:19" x14ac:dyDescent="0.25">
      <c r="G2032"/>
      <c r="I2032"/>
      <c r="K2032"/>
      <c r="M2032"/>
      <c r="O2032"/>
      <c r="Q2032"/>
      <c r="S2032"/>
    </row>
    <row r="2033" spans="7:19" x14ac:dyDescent="0.25">
      <c r="G2033"/>
      <c r="I2033"/>
      <c r="K2033"/>
      <c r="M2033"/>
      <c r="O2033"/>
      <c r="Q2033"/>
      <c r="S2033"/>
    </row>
    <row r="2034" spans="7:19" x14ac:dyDescent="0.25">
      <c r="G2034"/>
      <c r="I2034"/>
      <c r="K2034"/>
      <c r="M2034"/>
      <c r="O2034"/>
      <c r="Q2034"/>
      <c r="S2034"/>
    </row>
    <row r="2035" spans="7:19" x14ac:dyDescent="0.25">
      <c r="G2035"/>
      <c r="I2035"/>
      <c r="K2035"/>
      <c r="M2035"/>
      <c r="O2035"/>
      <c r="Q2035"/>
      <c r="S2035"/>
    </row>
    <row r="2036" spans="7:19" x14ac:dyDescent="0.25">
      <c r="G2036"/>
      <c r="I2036"/>
      <c r="K2036"/>
      <c r="M2036"/>
      <c r="O2036"/>
      <c r="Q2036"/>
      <c r="S2036"/>
    </row>
    <row r="2037" spans="7:19" x14ac:dyDescent="0.25">
      <c r="G2037"/>
      <c r="I2037"/>
      <c r="K2037"/>
      <c r="M2037"/>
      <c r="O2037"/>
      <c r="Q2037"/>
      <c r="S2037"/>
    </row>
    <row r="2038" spans="7:19" x14ac:dyDescent="0.25">
      <c r="G2038"/>
      <c r="I2038"/>
      <c r="K2038"/>
      <c r="M2038"/>
      <c r="O2038"/>
      <c r="Q2038"/>
      <c r="S2038"/>
    </row>
    <row r="2039" spans="7:19" x14ac:dyDescent="0.25">
      <c r="G2039"/>
      <c r="I2039"/>
      <c r="K2039"/>
      <c r="M2039"/>
      <c r="O2039"/>
      <c r="Q2039"/>
      <c r="S2039"/>
    </row>
    <row r="2040" spans="7:19" x14ac:dyDescent="0.25">
      <c r="G2040"/>
      <c r="I2040"/>
      <c r="K2040"/>
      <c r="M2040"/>
      <c r="O2040"/>
      <c r="Q2040"/>
      <c r="S2040"/>
    </row>
    <row r="2041" spans="7:19" x14ac:dyDescent="0.25">
      <c r="G2041"/>
      <c r="I2041"/>
      <c r="K2041"/>
      <c r="M2041"/>
      <c r="O2041"/>
      <c r="Q2041"/>
      <c r="S2041"/>
    </row>
    <row r="2042" spans="7:19" x14ac:dyDescent="0.25">
      <c r="G2042"/>
      <c r="I2042"/>
      <c r="K2042"/>
      <c r="M2042"/>
      <c r="O2042"/>
      <c r="Q2042"/>
      <c r="S2042"/>
    </row>
    <row r="2043" spans="7:19" x14ac:dyDescent="0.25">
      <c r="G2043"/>
      <c r="I2043"/>
      <c r="K2043"/>
      <c r="M2043"/>
      <c r="O2043"/>
      <c r="Q2043"/>
      <c r="S2043"/>
    </row>
    <row r="2044" spans="7:19" x14ac:dyDescent="0.25">
      <c r="G2044"/>
      <c r="I2044"/>
      <c r="K2044"/>
      <c r="M2044"/>
      <c r="O2044"/>
      <c r="Q2044"/>
      <c r="S2044"/>
    </row>
    <row r="2045" spans="7:19" x14ac:dyDescent="0.25">
      <c r="G2045"/>
      <c r="I2045"/>
      <c r="K2045"/>
      <c r="M2045"/>
      <c r="O2045"/>
      <c r="Q2045"/>
      <c r="S2045"/>
    </row>
    <row r="2046" spans="7:19" x14ac:dyDescent="0.25">
      <c r="G2046"/>
      <c r="I2046"/>
      <c r="K2046"/>
      <c r="M2046"/>
      <c r="O2046"/>
      <c r="Q2046"/>
      <c r="S2046"/>
    </row>
    <row r="2047" spans="7:19" x14ac:dyDescent="0.25">
      <c r="G2047"/>
      <c r="I2047"/>
      <c r="K2047"/>
      <c r="M2047"/>
      <c r="O2047"/>
      <c r="Q2047"/>
      <c r="S2047"/>
    </row>
    <row r="2048" spans="7:19" x14ac:dyDescent="0.25">
      <c r="G2048"/>
      <c r="I2048"/>
      <c r="K2048"/>
      <c r="M2048"/>
      <c r="O2048"/>
      <c r="Q2048"/>
      <c r="S2048"/>
    </row>
    <row r="2049" spans="7:19" x14ac:dyDescent="0.25">
      <c r="G2049"/>
      <c r="I2049"/>
      <c r="K2049"/>
      <c r="M2049"/>
      <c r="O2049"/>
      <c r="Q2049"/>
      <c r="S2049"/>
    </row>
    <row r="2050" spans="7:19" x14ac:dyDescent="0.25">
      <c r="G2050"/>
      <c r="I2050"/>
      <c r="K2050"/>
      <c r="M2050"/>
      <c r="O2050"/>
      <c r="Q2050"/>
      <c r="S2050"/>
    </row>
    <row r="2051" spans="7:19" x14ac:dyDescent="0.25">
      <c r="G2051"/>
      <c r="I2051"/>
      <c r="K2051"/>
      <c r="M2051"/>
      <c r="O2051"/>
      <c r="Q2051"/>
      <c r="S2051"/>
    </row>
    <row r="2052" spans="7:19" x14ac:dyDescent="0.25">
      <c r="G2052"/>
      <c r="I2052"/>
      <c r="K2052"/>
      <c r="M2052"/>
      <c r="O2052"/>
      <c r="Q2052"/>
      <c r="S2052"/>
    </row>
    <row r="2053" spans="7:19" x14ac:dyDescent="0.25">
      <c r="G2053"/>
      <c r="I2053"/>
      <c r="K2053"/>
      <c r="M2053"/>
      <c r="O2053"/>
      <c r="Q2053"/>
      <c r="S2053"/>
    </row>
    <row r="2054" spans="7:19" x14ac:dyDescent="0.25">
      <c r="G2054"/>
      <c r="I2054"/>
      <c r="K2054"/>
      <c r="M2054"/>
      <c r="O2054"/>
      <c r="Q2054"/>
      <c r="S2054"/>
    </row>
    <row r="2055" spans="7:19" x14ac:dyDescent="0.25">
      <c r="G2055"/>
      <c r="I2055"/>
      <c r="K2055"/>
      <c r="M2055"/>
      <c r="O2055"/>
      <c r="Q2055"/>
      <c r="S2055"/>
    </row>
    <row r="2056" spans="7:19" x14ac:dyDescent="0.25">
      <c r="G2056"/>
      <c r="I2056"/>
      <c r="K2056"/>
      <c r="M2056"/>
      <c r="O2056"/>
      <c r="Q2056"/>
      <c r="S2056"/>
    </row>
    <row r="2057" spans="7:19" x14ac:dyDescent="0.25">
      <c r="G2057"/>
      <c r="I2057"/>
      <c r="K2057"/>
      <c r="M2057"/>
      <c r="O2057"/>
      <c r="Q2057"/>
      <c r="S2057"/>
    </row>
    <row r="2058" spans="7:19" x14ac:dyDescent="0.25">
      <c r="G2058"/>
      <c r="I2058"/>
      <c r="K2058"/>
      <c r="M2058"/>
      <c r="O2058"/>
      <c r="Q2058"/>
      <c r="S2058"/>
    </row>
    <row r="2059" spans="7:19" x14ac:dyDescent="0.25">
      <c r="G2059"/>
      <c r="I2059"/>
      <c r="K2059"/>
      <c r="M2059"/>
      <c r="O2059"/>
      <c r="Q2059"/>
      <c r="S2059"/>
    </row>
    <row r="2060" spans="7:19" x14ac:dyDescent="0.25">
      <c r="G2060"/>
      <c r="I2060"/>
      <c r="K2060"/>
      <c r="M2060"/>
      <c r="O2060"/>
      <c r="Q2060"/>
      <c r="S2060"/>
    </row>
    <row r="2061" spans="7:19" x14ac:dyDescent="0.25">
      <c r="G2061"/>
      <c r="I2061"/>
      <c r="K2061"/>
      <c r="M2061"/>
      <c r="O2061"/>
      <c r="Q2061"/>
      <c r="S2061"/>
    </row>
    <row r="2062" spans="7:19" x14ac:dyDescent="0.25">
      <c r="G2062"/>
      <c r="I2062"/>
      <c r="K2062"/>
      <c r="M2062"/>
      <c r="O2062"/>
      <c r="Q2062"/>
      <c r="S2062"/>
    </row>
    <row r="2063" spans="7:19" x14ac:dyDescent="0.25">
      <c r="G2063"/>
      <c r="I2063"/>
      <c r="K2063"/>
      <c r="M2063"/>
      <c r="O2063"/>
      <c r="Q2063"/>
      <c r="S2063"/>
    </row>
    <row r="2064" spans="7:19" x14ac:dyDescent="0.25">
      <c r="G2064"/>
      <c r="I2064"/>
      <c r="K2064"/>
      <c r="M2064"/>
      <c r="O2064"/>
      <c r="Q2064"/>
      <c r="S2064"/>
    </row>
    <row r="2065" spans="7:19" x14ac:dyDescent="0.25">
      <c r="G2065"/>
      <c r="I2065"/>
      <c r="K2065"/>
      <c r="M2065"/>
      <c r="O2065"/>
      <c r="Q2065"/>
      <c r="S2065"/>
    </row>
    <row r="2066" spans="7:19" x14ac:dyDescent="0.25">
      <c r="G2066"/>
      <c r="I2066"/>
      <c r="K2066"/>
      <c r="M2066"/>
      <c r="O2066"/>
      <c r="Q2066"/>
      <c r="S2066"/>
    </row>
    <row r="2067" spans="7:19" x14ac:dyDescent="0.25">
      <c r="G2067"/>
      <c r="I2067"/>
      <c r="K2067"/>
      <c r="M2067"/>
      <c r="O2067"/>
      <c r="Q2067"/>
      <c r="S2067"/>
    </row>
    <row r="2068" spans="7:19" x14ac:dyDescent="0.25">
      <c r="G2068"/>
      <c r="I2068"/>
      <c r="K2068"/>
      <c r="M2068"/>
      <c r="O2068"/>
      <c r="Q2068"/>
      <c r="S2068"/>
    </row>
    <row r="2069" spans="7:19" x14ac:dyDescent="0.25">
      <c r="G2069"/>
      <c r="I2069"/>
      <c r="K2069"/>
      <c r="M2069"/>
      <c r="O2069"/>
      <c r="Q2069"/>
      <c r="S2069"/>
    </row>
    <row r="2070" spans="7:19" x14ac:dyDescent="0.25">
      <c r="G2070"/>
      <c r="I2070"/>
      <c r="K2070"/>
      <c r="M2070"/>
      <c r="O2070"/>
      <c r="Q2070"/>
      <c r="S2070"/>
    </row>
    <row r="2071" spans="7:19" x14ac:dyDescent="0.25">
      <c r="G2071"/>
      <c r="I2071"/>
      <c r="K2071"/>
      <c r="M2071"/>
      <c r="O2071"/>
      <c r="Q2071"/>
      <c r="S2071"/>
    </row>
    <row r="2072" spans="7:19" x14ac:dyDescent="0.25">
      <c r="G2072"/>
      <c r="I2072"/>
      <c r="K2072"/>
      <c r="M2072"/>
      <c r="O2072"/>
      <c r="Q2072"/>
      <c r="S2072"/>
    </row>
    <row r="2073" spans="7:19" x14ac:dyDescent="0.25">
      <c r="G2073"/>
      <c r="I2073"/>
      <c r="K2073"/>
      <c r="M2073"/>
      <c r="O2073"/>
      <c r="Q2073"/>
      <c r="S2073"/>
    </row>
    <row r="2074" spans="7:19" x14ac:dyDescent="0.25">
      <c r="G2074"/>
      <c r="I2074"/>
      <c r="K2074"/>
      <c r="M2074"/>
      <c r="O2074"/>
      <c r="Q2074"/>
      <c r="S2074"/>
    </row>
    <row r="2075" spans="7:19" x14ac:dyDescent="0.25">
      <c r="G2075"/>
      <c r="I2075"/>
      <c r="K2075"/>
      <c r="M2075"/>
      <c r="O2075"/>
      <c r="Q2075"/>
      <c r="S2075"/>
    </row>
    <row r="2076" spans="7:19" x14ac:dyDescent="0.25">
      <c r="G2076"/>
      <c r="I2076"/>
      <c r="K2076"/>
      <c r="M2076"/>
      <c r="O2076"/>
      <c r="Q2076"/>
      <c r="S2076"/>
    </row>
    <row r="2077" spans="7:19" x14ac:dyDescent="0.25">
      <c r="G2077"/>
      <c r="I2077"/>
      <c r="K2077"/>
      <c r="M2077"/>
      <c r="O2077"/>
      <c r="Q2077"/>
      <c r="S2077"/>
    </row>
    <row r="2078" spans="7:19" x14ac:dyDescent="0.25">
      <c r="G2078"/>
      <c r="I2078"/>
      <c r="K2078"/>
      <c r="M2078"/>
      <c r="O2078"/>
      <c r="Q2078"/>
      <c r="S2078"/>
    </row>
    <row r="2079" spans="7:19" x14ac:dyDescent="0.25">
      <c r="G2079"/>
      <c r="I2079"/>
      <c r="K2079"/>
      <c r="M2079"/>
      <c r="O2079"/>
      <c r="Q2079"/>
      <c r="S2079"/>
    </row>
    <row r="2080" spans="7:19" x14ac:dyDescent="0.25">
      <c r="G2080"/>
      <c r="I2080"/>
      <c r="K2080"/>
      <c r="M2080"/>
      <c r="O2080"/>
      <c r="Q2080"/>
      <c r="S2080"/>
    </row>
    <row r="2081" spans="7:19" x14ac:dyDescent="0.25">
      <c r="G2081"/>
      <c r="I2081"/>
      <c r="K2081"/>
      <c r="M2081"/>
      <c r="O2081"/>
      <c r="Q2081"/>
      <c r="S2081"/>
    </row>
    <row r="2082" spans="7:19" x14ac:dyDescent="0.25">
      <c r="G2082"/>
      <c r="I2082"/>
      <c r="K2082"/>
      <c r="M2082"/>
      <c r="O2082"/>
      <c r="Q2082"/>
      <c r="S2082"/>
    </row>
    <row r="2083" spans="7:19" x14ac:dyDescent="0.25">
      <c r="G2083"/>
      <c r="I2083"/>
      <c r="K2083"/>
      <c r="M2083"/>
      <c r="O2083"/>
      <c r="Q2083"/>
      <c r="S2083"/>
    </row>
    <row r="2084" spans="7:19" x14ac:dyDescent="0.25">
      <c r="G2084"/>
      <c r="I2084"/>
      <c r="K2084"/>
      <c r="M2084"/>
      <c r="O2084"/>
      <c r="Q2084"/>
      <c r="S2084"/>
    </row>
    <row r="2085" spans="7:19" x14ac:dyDescent="0.25">
      <c r="G2085"/>
      <c r="I2085"/>
      <c r="K2085"/>
      <c r="M2085"/>
      <c r="O2085"/>
      <c r="Q2085"/>
      <c r="S2085"/>
    </row>
    <row r="2086" spans="7:19" x14ac:dyDescent="0.25">
      <c r="G2086"/>
      <c r="I2086"/>
      <c r="K2086"/>
      <c r="M2086"/>
      <c r="O2086"/>
      <c r="Q2086"/>
      <c r="S2086"/>
    </row>
    <row r="2087" spans="7:19" x14ac:dyDescent="0.25">
      <c r="G2087"/>
      <c r="I2087"/>
      <c r="K2087"/>
      <c r="M2087"/>
      <c r="O2087"/>
      <c r="Q2087"/>
      <c r="S2087"/>
    </row>
    <row r="2088" spans="7:19" x14ac:dyDescent="0.25">
      <c r="G2088"/>
      <c r="I2088"/>
      <c r="K2088"/>
      <c r="M2088"/>
      <c r="O2088"/>
      <c r="Q2088"/>
      <c r="S2088"/>
    </row>
    <row r="2089" spans="7:19" x14ac:dyDescent="0.25">
      <c r="G2089"/>
      <c r="I2089"/>
      <c r="K2089"/>
      <c r="M2089"/>
      <c r="O2089"/>
      <c r="Q2089"/>
      <c r="S2089"/>
    </row>
    <row r="2090" spans="7:19" x14ac:dyDescent="0.25">
      <c r="G2090"/>
      <c r="I2090"/>
      <c r="K2090"/>
      <c r="M2090"/>
      <c r="O2090"/>
      <c r="Q2090"/>
      <c r="S2090"/>
    </row>
    <row r="2091" spans="7:19" x14ac:dyDescent="0.25">
      <c r="G2091"/>
      <c r="I2091"/>
      <c r="K2091"/>
      <c r="M2091"/>
      <c r="O2091"/>
      <c r="Q2091"/>
      <c r="S2091"/>
    </row>
    <row r="2092" spans="7:19" x14ac:dyDescent="0.25">
      <c r="G2092"/>
      <c r="I2092"/>
      <c r="K2092"/>
      <c r="M2092"/>
      <c r="O2092"/>
      <c r="Q2092"/>
      <c r="S2092"/>
    </row>
    <row r="2093" spans="7:19" x14ac:dyDescent="0.25">
      <c r="G2093"/>
      <c r="I2093"/>
      <c r="K2093"/>
      <c r="M2093"/>
      <c r="O2093"/>
      <c r="Q2093"/>
      <c r="S2093"/>
    </row>
    <row r="2094" spans="7:19" x14ac:dyDescent="0.25">
      <c r="G2094"/>
      <c r="I2094"/>
      <c r="K2094"/>
      <c r="M2094"/>
      <c r="O2094"/>
      <c r="Q2094"/>
      <c r="S2094"/>
    </row>
    <row r="2095" spans="7:19" x14ac:dyDescent="0.25">
      <c r="G2095"/>
      <c r="I2095"/>
      <c r="K2095"/>
      <c r="M2095"/>
      <c r="O2095"/>
      <c r="Q2095"/>
      <c r="S2095"/>
    </row>
    <row r="2096" spans="7:19" x14ac:dyDescent="0.25">
      <c r="G2096"/>
      <c r="I2096"/>
      <c r="K2096"/>
      <c r="M2096"/>
      <c r="O2096"/>
      <c r="Q2096"/>
      <c r="S2096"/>
    </row>
    <row r="2097" spans="7:19" x14ac:dyDescent="0.25">
      <c r="G2097"/>
      <c r="I2097"/>
      <c r="K2097"/>
      <c r="M2097"/>
      <c r="O2097"/>
      <c r="Q2097"/>
      <c r="S2097"/>
    </row>
    <row r="2098" spans="7:19" x14ac:dyDescent="0.25">
      <c r="G2098"/>
      <c r="I2098"/>
      <c r="K2098"/>
      <c r="M2098"/>
      <c r="O2098"/>
      <c r="Q2098"/>
      <c r="S2098"/>
    </row>
    <row r="2099" spans="7:19" x14ac:dyDescent="0.25">
      <c r="G2099"/>
      <c r="I2099"/>
      <c r="K2099"/>
      <c r="M2099"/>
      <c r="O2099"/>
      <c r="Q2099"/>
      <c r="S2099"/>
    </row>
    <row r="2100" spans="7:19" x14ac:dyDescent="0.25">
      <c r="G2100"/>
      <c r="I2100"/>
      <c r="K2100"/>
      <c r="M2100"/>
      <c r="O2100"/>
      <c r="Q2100"/>
      <c r="S2100"/>
    </row>
    <row r="2101" spans="7:19" x14ac:dyDescent="0.25">
      <c r="G2101"/>
      <c r="I2101"/>
      <c r="K2101"/>
      <c r="M2101"/>
      <c r="O2101"/>
      <c r="Q2101"/>
      <c r="S2101"/>
    </row>
    <row r="2102" spans="7:19" x14ac:dyDescent="0.25">
      <c r="G2102"/>
      <c r="I2102"/>
      <c r="K2102"/>
      <c r="M2102"/>
      <c r="O2102"/>
      <c r="Q2102"/>
      <c r="S2102"/>
    </row>
    <row r="2103" spans="7:19" x14ac:dyDescent="0.25">
      <c r="G2103"/>
      <c r="I2103"/>
      <c r="K2103"/>
      <c r="M2103"/>
      <c r="O2103"/>
      <c r="Q2103"/>
      <c r="S2103"/>
    </row>
    <row r="2104" spans="7:19" x14ac:dyDescent="0.25">
      <c r="G2104"/>
      <c r="I2104"/>
      <c r="K2104"/>
      <c r="M2104"/>
      <c r="O2104"/>
      <c r="Q2104"/>
      <c r="S2104"/>
    </row>
    <row r="2105" spans="7:19" x14ac:dyDescent="0.25">
      <c r="G2105"/>
      <c r="I2105"/>
      <c r="K2105"/>
      <c r="M2105"/>
      <c r="O2105"/>
      <c r="Q2105"/>
      <c r="S2105"/>
    </row>
    <row r="2106" spans="7:19" x14ac:dyDescent="0.25">
      <c r="G2106"/>
      <c r="I2106"/>
      <c r="K2106"/>
      <c r="M2106"/>
      <c r="O2106"/>
      <c r="Q2106"/>
      <c r="S2106"/>
    </row>
    <row r="2107" spans="7:19" x14ac:dyDescent="0.25">
      <c r="G2107"/>
      <c r="I2107"/>
      <c r="K2107"/>
      <c r="M2107"/>
      <c r="O2107"/>
      <c r="Q2107"/>
      <c r="S2107"/>
    </row>
    <row r="2108" spans="7:19" x14ac:dyDescent="0.25">
      <c r="G2108"/>
      <c r="I2108"/>
      <c r="K2108"/>
      <c r="M2108"/>
      <c r="O2108"/>
      <c r="Q2108"/>
      <c r="S2108"/>
    </row>
    <row r="2109" spans="7:19" x14ac:dyDescent="0.25">
      <c r="G2109"/>
      <c r="I2109"/>
      <c r="K2109"/>
      <c r="M2109"/>
      <c r="O2109"/>
      <c r="Q2109"/>
      <c r="S2109"/>
    </row>
    <row r="2110" spans="7:19" x14ac:dyDescent="0.25">
      <c r="G2110"/>
      <c r="I2110"/>
      <c r="K2110"/>
      <c r="M2110"/>
      <c r="O2110"/>
      <c r="Q2110"/>
      <c r="S2110"/>
    </row>
    <row r="2111" spans="7:19" x14ac:dyDescent="0.25">
      <c r="G2111"/>
      <c r="I2111"/>
      <c r="K2111"/>
      <c r="M2111"/>
      <c r="O2111"/>
      <c r="Q2111"/>
      <c r="S2111"/>
    </row>
    <row r="2112" spans="7:19" x14ac:dyDescent="0.25">
      <c r="G2112"/>
      <c r="I2112"/>
      <c r="K2112"/>
      <c r="M2112"/>
      <c r="O2112"/>
      <c r="Q2112"/>
      <c r="S2112"/>
    </row>
    <row r="2113" spans="7:19" x14ac:dyDescent="0.25">
      <c r="G2113"/>
      <c r="I2113"/>
      <c r="K2113"/>
      <c r="M2113"/>
      <c r="O2113"/>
      <c r="Q2113"/>
      <c r="S2113"/>
    </row>
    <row r="2114" spans="7:19" x14ac:dyDescent="0.25">
      <c r="G2114"/>
      <c r="I2114"/>
      <c r="K2114"/>
      <c r="M2114"/>
      <c r="O2114"/>
      <c r="Q2114"/>
      <c r="S2114"/>
    </row>
    <row r="2115" spans="7:19" x14ac:dyDescent="0.25">
      <c r="G2115"/>
      <c r="I2115"/>
      <c r="K2115"/>
      <c r="M2115"/>
      <c r="O2115"/>
      <c r="Q2115"/>
      <c r="S2115"/>
    </row>
    <row r="2116" spans="7:19" x14ac:dyDescent="0.25">
      <c r="G2116"/>
      <c r="I2116"/>
      <c r="K2116"/>
      <c r="M2116"/>
      <c r="O2116"/>
      <c r="Q2116"/>
      <c r="S2116"/>
    </row>
    <row r="2117" spans="7:19" x14ac:dyDescent="0.25">
      <c r="G2117"/>
      <c r="I2117"/>
      <c r="K2117"/>
      <c r="M2117"/>
      <c r="O2117"/>
      <c r="Q2117"/>
      <c r="S2117"/>
    </row>
    <row r="2118" spans="7:19" x14ac:dyDescent="0.25">
      <c r="G2118"/>
      <c r="I2118"/>
      <c r="K2118"/>
      <c r="M2118"/>
      <c r="O2118"/>
      <c r="Q2118"/>
      <c r="S2118"/>
    </row>
    <row r="2119" spans="7:19" x14ac:dyDescent="0.25">
      <c r="G2119"/>
      <c r="I2119"/>
      <c r="K2119"/>
      <c r="M2119"/>
      <c r="O2119"/>
      <c r="Q2119"/>
      <c r="S2119"/>
    </row>
    <row r="2120" spans="7:19" x14ac:dyDescent="0.25">
      <c r="G2120"/>
      <c r="I2120"/>
      <c r="K2120"/>
      <c r="M2120"/>
      <c r="O2120"/>
      <c r="Q2120"/>
      <c r="S2120"/>
    </row>
    <row r="2121" spans="7:19" x14ac:dyDescent="0.25">
      <c r="G2121"/>
      <c r="I2121"/>
      <c r="K2121"/>
      <c r="M2121"/>
      <c r="O2121"/>
      <c r="Q2121"/>
      <c r="S2121"/>
    </row>
    <row r="2122" spans="7:19" x14ac:dyDescent="0.25">
      <c r="G2122"/>
      <c r="I2122"/>
      <c r="K2122"/>
      <c r="M2122"/>
      <c r="O2122"/>
      <c r="Q2122"/>
      <c r="S2122"/>
    </row>
    <row r="2123" spans="7:19" x14ac:dyDescent="0.25">
      <c r="G2123"/>
      <c r="I2123"/>
      <c r="K2123"/>
      <c r="M2123"/>
      <c r="O2123"/>
      <c r="Q2123"/>
      <c r="S2123"/>
    </row>
    <row r="2124" spans="7:19" x14ac:dyDescent="0.25">
      <c r="G2124"/>
      <c r="I2124"/>
      <c r="K2124"/>
      <c r="M2124"/>
      <c r="O2124"/>
      <c r="Q2124"/>
      <c r="S2124"/>
    </row>
    <row r="2125" spans="7:19" x14ac:dyDescent="0.25">
      <c r="G2125"/>
      <c r="I2125"/>
      <c r="K2125"/>
      <c r="M2125"/>
      <c r="O2125"/>
      <c r="Q2125"/>
      <c r="S2125"/>
    </row>
    <row r="2126" spans="7:19" x14ac:dyDescent="0.25">
      <c r="G2126"/>
      <c r="I2126"/>
      <c r="K2126"/>
      <c r="M2126"/>
      <c r="O2126"/>
      <c r="Q2126"/>
      <c r="S2126"/>
    </row>
    <row r="2127" spans="7:19" x14ac:dyDescent="0.25">
      <c r="G2127"/>
      <c r="I2127"/>
      <c r="K2127"/>
      <c r="M2127"/>
      <c r="O2127"/>
      <c r="Q2127"/>
      <c r="S2127"/>
    </row>
    <row r="2128" spans="7:19" x14ac:dyDescent="0.25">
      <c r="G2128"/>
      <c r="I2128"/>
      <c r="K2128"/>
      <c r="M2128"/>
      <c r="O2128"/>
      <c r="Q2128"/>
      <c r="S2128"/>
    </row>
    <row r="2129" spans="7:19" x14ac:dyDescent="0.25">
      <c r="G2129"/>
      <c r="I2129"/>
      <c r="K2129"/>
      <c r="M2129"/>
      <c r="O2129"/>
      <c r="Q2129"/>
      <c r="S2129"/>
    </row>
    <row r="2130" spans="7:19" x14ac:dyDescent="0.25">
      <c r="G2130"/>
      <c r="I2130"/>
      <c r="K2130"/>
      <c r="M2130"/>
      <c r="O2130"/>
      <c r="Q2130"/>
      <c r="S2130"/>
    </row>
    <row r="2131" spans="7:19" x14ac:dyDescent="0.25">
      <c r="G2131"/>
      <c r="I2131"/>
      <c r="K2131"/>
      <c r="M2131"/>
      <c r="O2131"/>
      <c r="Q2131"/>
      <c r="S2131"/>
    </row>
    <row r="2132" spans="7:19" x14ac:dyDescent="0.25">
      <c r="G2132"/>
      <c r="I2132"/>
      <c r="K2132"/>
      <c r="M2132"/>
      <c r="O2132"/>
      <c r="Q2132"/>
      <c r="S2132"/>
    </row>
    <row r="2133" spans="7:19" x14ac:dyDescent="0.25">
      <c r="G2133"/>
      <c r="I2133"/>
      <c r="K2133"/>
      <c r="M2133"/>
      <c r="O2133"/>
      <c r="Q2133"/>
      <c r="S2133"/>
    </row>
    <row r="2134" spans="7:19" x14ac:dyDescent="0.25">
      <c r="G2134"/>
      <c r="I2134"/>
      <c r="K2134"/>
      <c r="M2134"/>
      <c r="O2134"/>
      <c r="Q2134"/>
      <c r="S2134"/>
    </row>
    <row r="2135" spans="7:19" x14ac:dyDescent="0.25">
      <c r="G2135"/>
      <c r="I2135"/>
      <c r="K2135"/>
      <c r="M2135"/>
      <c r="O2135"/>
      <c r="Q2135"/>
      <c r="S2135"/>
    </row>
    <row r="2136" spans="7:19" x14ac:dyDescent="0.25">
      <c r="G2136"/>
      <c r="I2136"/>
      <c r="K2136"/>
      <c r="M2136"/>
      <c r="O2136"/>
      <c r="Q2136"/>
      <c r="S2136"/>
    </row>
    <row r="2137" spans="7:19" x14ac:dyDescent="0.25">
      <c r="G2137"/>
      <c r="I2137"/>
      <c r="K2137"/>
      <c r="M2137"/>
      <c r="O2137"/>
      <c r="Q2137"/>
      <c r="S2137"/>
    </row>
    <row r="2138" spans="7:19" x14ac:dyDescent="0.25">
      <c r="G2138"/>
      <c r="I2138"/>
      <c r="K2138"/>
      <c r="M2138"/>
      <c r="O2138"/>
      <c r="Q2138"/>
      <c r="S2138"/>
    </row>
    <row r="2139" spans="7:19" x14ac:dyDescent="0.25">
      <c r="G2139"/>
      <c r="I2139"/>
      <c r="K2139"/>
      <c r="M2139"/>
      <c r="O2139"/>
      <c r="Q2139"/>
      <c r="S2139"/>
    </row>
    <row r="2140" spans="7:19" x14ac:dyDescent="0.25">
      <c r="G2140"/>
      <c r="I2140"/>
      <c r="K2140"/>
      <c r="M2140"/>
      <c r="O2140"/>
      <c r="Q2140"/>
      <c r="S2140"/>
    </row>
    <row r="2141" spans="7:19" x14ac:dyDescent="0.25">
      <c r="G2141"/>
      <c r="I2141"/>
      <c r="K2141"/>
      <c r="M2141"/>
      <c r="O2141"/>
      <c r="Q2141"/>
      <c r="S2141"/>
    </row>
    <row r="2142" spans="7:19" x14ac:dyDescent="0.25">
      <c r="G2142"/>
      <c r="I2142"/>
      <c r="K2142"/>
      <c r="M2142"/>
      <c r="O2142"/>
      <c r="Q2142"/>
      <c r="S2142"/>
    </row>
    <row r="2143" spans="7:19" x14ac:dyDescent="0.25">
      <c r="G2143"/>
      <c r="I2143"/>
      <c r="K2143"/>
      <c r="M2143"/>
      <c r="O2143"/>
      <c r="Q2143"/>
      <c r="S2143"/>
    </row>
    <row r="2144" spans="7:19" x14ac:dyDescent="0.25">
      <c r="G2144"/>
      <c r="I2144"/>
      <c r="K2144"/>
      <c r="M2144"/>
      <c r="O2144"/>
      <c r="Q2144"/>
      <c r="S2144"/>
    </row>
    <row r="2145" spans="7:19" x14ac:dyDescent="0.25">
      <c r="G2145"/>
      <c r="I2145"/>
      <c r="K2145"/>
      <c r="M2145"/>
      <c r="O2145"/>
      <c r="Q2145"/>
      <c r="S2145"/>
    </row>
    <row r="2146" spans="7:19" x14ac:dyDescent="0.25">
      <c r="G2146"/>
      <c r="I2146"/>
      <c r="K2146"/>
      <c r="M2146"/>
      <c r="O2146"/>
      <c r="Q2146"/>
      <c r="S2146"/>
    </row>
    <row r="2147" spans="7:19" x14ac:dyDescent="0.25">
      <c r="G2147"/>
      <c r="I2147"/>
      <c r="K2147"/>
      <c r="M2147"/>
      <c r="O2147"/>
      <c r="Q2147"/>
      <c r="S2147"/>
    </row>
    <row r="2148" spans="7:19" x14ac:dyDescent="0.25">
      <c r="G2148"/>
      <c r="I2148"/>
      <c r="K2148"/>
      <c r="M2148"/>
      <c r="O2148"/>
      <c r="Q2148"/>
      <c r="S2148"/>
    </row>
    <row r="2149" spans="7:19" x14ac:dyDescent="0.25">
      <c r="G2149"/>
      <c r="I2149"/>
      <c r="K2149"/>
      <c r="M2149"/>
      <c r="O2149"/>
      <c r="Q2149"/>
      <c r="S2149"/>
    </row>
    <row r="2150" spans="7:19" x14ac:dyDescent="0.25">
      <c r="G2150"/>
      <c r="I2150"/>
      <c r="K2150"/>
      <c r="M2150"/>
      <c r="O2150"/>
      <c r="Q2150"/>
      <c r="S2150"/>
    </row>
    <row r="2151" spans="7:19" x14ac:dyDescent="0.25">
      <c r="G2151"/>
      <c r="I2151"/>
      <c r="K2151"/>
      <c r="M2151"/>
      <c r="O2151"/>
      <c r="Q2151"/>
      <c r="S2151"/>
    </row>
    <row r="2152" spans="7:19" x14ac:dyDescent="0.25">
      <c r="G2152"/>
      <c r="I2152"/>
      <c r="K2152"/>
      <c r="M2152"/>
      <c r="O2152"/>
      <c r="Q2152"/>
      <c r="S2152"/>
    </row>
    <row r="2153" spans="7:19" x14ac:dyDescent="0.25">
      <c r="G2153"/>
      <c r="I2153"/>
      <c r="K2153"/>
      <c r="M2153"/>
      <c r="O2153"/>
      <c r="Q2153"/>
      <c r="S2153"/>
    </row>
    <row r="2154" spans="7:19" x14ac:dyDescent="0.25">
      <c r="G2154"/>
      <c r="I2154"/>
      <c r="K2154"/>
      <c r="M2154"/>
      <c r="O2154"/>
      <c r="Q2154"/>
      <c r="S2154"/>
    </row>
    <row r="2155" spans="7:19" x14ac:dyDescent="0.25">
      <c r="G2155"/>
      <c r="I2155"/>
      <c r="K2155"/>
      <c r="M2155"/>
      <c r="O2155"/>
      <c r="Q2155"/>
      <c r="S2155"/>
    </row>
    <row r="2156" spans="7:19" x14ac:dyDescent="0.25">
      <c r="G2156"/>
      <c r="I2156"/>
      <c r="K2156"/>
      <c r="M2156"/>
      <c r="O2156"/>
      <c r="Q2156"/>
      <c r="S2156"/>
    </row>
    <row r="2157" spans="7:19" x14ac:dyDescent="0.25">
      <c r="G2157"/>
      <c r="I2157"/>
      <c r="K2157"/>
      <c r="M2157"/>
      <c r="O2157"/>
      <c r="Q2157"/>
      <c r="S2157"/>
    </row>
    <row r="2158" spans="7:19" x14ac:dyDescent="0.25">
      <c r="G2158"/>
      <c r="I2158"/>
      <c r="K2158"/>
      <c r="M2158"/>
      <c r="O2158"/>
      <c r="Q2158"/>
      <c r="S2158"/>
    </row>
    <row r="2159" spans="7:19" x14ac:dyDescent="0.25">
      <c r="G2159"/>
      <c r="I2159"/>
      <c r="K2159"/>
      <c r="M2159"/>
      <c r="O2159"/>
      <c r="Q2159"/>
      <c r="S2159"/>
    </row>
    <row r="2160" spans="7:19" x14ac:dyDescent="0.25">
      <c r="G2160"/>
      <c r="I2160"/>
      <c r="K2160"/>
      <c r="M2160"/>
      <c r="O2160"/>
      <c r="Q2160"/>
      <c r="S2160"/>
    </row>
    <row r="2161" spans="7:19" x14ac:dyDescent="0.25">
      <c r="G2161"/>
      <c r="I2161"/>
      <c r="K2161"/>
      <c r="M2161"/>
      <c r="O2161"/>
      <c r="Q2161"/>
      <c r="S2161"/>
    </row>
    <row r="2162" spans="7:19" x14ac:dyDescent="0.25">
      <c r="G2162"/>
      <c r="I2162"/>
      <c r="K2162"/>
      <c r="M2162"/>
      <c r="O2162"/>
      <c r="Q2162"/>
      <c r="S2162"/>
    </row>
    <row r="2163" spans="7:19" x14ac:dyDescent="0.25">
      <c r="G2163"/>
      <c r="I2163"/>
      <c r="K2163"/>
      <c r="M2163"/>
      <c r="O2163"/>
      <c r="Q2163"/>
      <c r="S2163"/>
    </row>
    <row r="2164" spans="7:19" x14ac:dyDescent="0.25">
      <c r="G2164"/>
      <c r="I2164"/>
      <c r="K2164"/>
      <c r="M2164"/>
      <c r="O2164"/>
      <c r="Q2164"/>
      <c r="S2164"/>
    </row>
    <row r="2165" spans="7:19" x14ac:dyDescent="0.25">
      <c r="G2165"/>
      <c r="I2165"/>
      <c r="K2165"/>
      <c r="M2165"/>
      <c r="O2165"/>
      <c r="Q2165"/>
      <c r="S2165"/>
    </row>
    <row r="2166" spans="7:19" x14ac:dyDescent="0.25">
      <c r="G2166"/>
      <c r="I2166"/>
      <c r="K2166"/>
      <c r="M2166"/>
      <c r="O2166"/>
      <c r="Q2166"/>
      <c r="S2166"/>
    </row>
    <row r="2167" spans="7:19" x14ac:dyDescent="0.25">
      <c r="G2167"/>
      <c r="I2167"/>
      <c r="K2167"/>
      <c r="M2167"/>
      <c r="O2167"/>
      <c r="Q2167"/>
      <c r="S2167"/>
    </row>
    <row r="2168" spans="7:19" x14ac:dyDescent="0.25">
      <c r="G2168"/>
      <c r="I2168"/>
      <c r="K2168"/>
      <c r="M2168"/>
      <c r="O2168"/>
      <c r="Q2168"/>
      <c r="S2168"/>
    </row>
    <row r="2169" spans="7:19" x14ac:dyDescent="0.25">
      <c r="G2169"/>
      <c r="I2169"/>
      <c r="K2169"/>
      <c r="M2169"/>
      <c r="O2169"/>
      <c r="Q2169"/>
      <c r="S2169"/>
    </row>
    <row r="2170" spans="7:19" x14ac:dyDescent="0.25">
      <c r="G2170"/>
      <c r="I2170"/>
      <c r="K2170"/>
      <c r="M2170"/>
      <c r="O2170"/>
      <c r="Q2170"/>
      <c r="S2170"/>
    </row>
    <row r="2171" spans="7:19" x14ac:dyDescent="0.25">
      <c r="G2171"/>
      <c r="I2171"/>
      <c r="K2171"/>
      <c r="M2171"/>
      <c r="O2171"/>
      <c r="Q2171"/>
      <c r="S2171"/>
    </row>
    <row r="2172" spans="7:19" x14ac:dyDescent="0.25">
      <c r="G2172"/>
      <c r="I2172"/>
      <c r="K2172"/>
      <c r="M2172"/>
      <c r="O2172"/>
      <c r="Q2172"/>
      <c r="S2172"/>
    </row>
    <row r="2173" spans="7:19" x14ac:dyDescent="0.25">
      <c r="G2173"/>
      <c r="I2173"/>
      <c r="K2173"/>
      <c r="M2173"/>
      <c r="O2173"/>
      <c r="Q2173"/>
      <c r="S2173"/>
    </row>
    <row r="2174" spans="7:19" x14ac:dyDescent="0.25">
      <c r="G2174"/>
      <c r="I2174"/>
      <c r="K2174"/>
      <c r="M2174"/>
      <c r="O2174"/>
      <c r="Q2174"/>
      <c r="S2174"/>
    </row>
    <row r="2175" spans="7:19" x14ac:dyDescent="0.25">
      <c r="G2175"/>
      <c r="I2175"/>
      <c r="K2175"/>
      <c r="M2175"/>
      <c r="O2175"/>
      <c r="Q2175"/>
      <c r="S2175"/>
    </row>
    <row r="2176" spans="7:19" x14ac:dyDescent="0.25">
      <c r="G2176"/>
      <c r="I2176"/>
      <c r="K2176"/>
      <c r="M2176"/>
      <c r="O2176"/>
      <c r="Q2176"/>
      <c r="S2176"/>
    </row>
    <row r="2177" spans="7:19" x14ac:dyDescent="0.25">
      <c r="G2177"/>
      <c r="I2177"/>
      <c r="K2177"/>
      <c r="M2177"/>
      <c r="O2177"/>
      <c r="Q2177"/>
      <c r="S2177"/>
    </row>
    <row r="2178" spans="7:19" x14ac:dyDescent="0.25">
      <c r="G2178"/>
      <c r="I2178"/>
      <c r="K2178"/>
      <c r="M2178"/>
      <c r="O2178"/>
      <c r="Q2178"/>
      <c r="S2178"/>
    </row>
    <row r="2179" spans="7:19" x14ac:dyDescent="0.25">
      <c r="G2179"/>
      <c r="I2179"/>
      <c r="K2179"/>
      <c r="M2179"/>
      <c r="O2179"/>
      <c r="Q2179"/>
      <c r="S2179"/>
    </row>
    <row r="2180" spans="7:19" x14ac:dyDescent="0.25">
      <c r="G2180"/>
      <c r="I2180"/>
      <c r="K2180"/>
      <c r="M2180"/>
      <c r="O2180"/>
      <c r="Q2180"/>
      <c r="S2180"/>
    </row>
    <row r="2181" spans="7:19" x14ac:dyDescent="0.25">
      <c r="G2181"/>
      <c r="I2181"/>
      <c r="K2181"/>
      <c r="M2181"/>
      <c r="O2181"/>
      <c r="Q2181"/>
      <c r="S2181"/>
    </row>
    <row r="2182" spans="7:19" x14ac:dyDescent="0.25">
      <c r="G2182"/>
      <c r="I2182"/>
      <c r="K2182"/>
      <c r="M2182"/>
      <c r="O2182"/>
      <c r="Q2182"/>
      <c r="S2182"/>
    </row>
    <row r="2183" spans="7:19" x14ac:dyDescent="0.25">
      <c r="G2183"/>
      <c r="I2183"/>
      <c r="K2183"/>
      <c r="M2183"/>
      <c r="O2183"/>
      <c r="Q2183"/>
      <c r="S2183"/>
    </row>
    <row r="2184" spans="7:19" x14ac:dyDescent="0.25">
      <c r="G2184"/>
      <c r="I2184"/>
      <c r="K2184"/>
      <c r="M2184"/>
      <c r="O2184"/>
      <c r="Q2184"/>
      <c r="S2184"/>
    </row>
    <row r="2185" spans="7:19" x14ac:dyDescent="0.25">
      <c r="G2185"/>
      <c r="I2185"/>
      <c r="K2185"/>
      <c r="M2185"/>
      <c r="O2185"/>
      <c r="Q2185"/>
      <c r="S2185"/>
    </row>
    <row r="2186" spans="7:19" x14ac:dyDescent="0.25">
      <c r="G2186"/>
      <c r="I2186"/>
      <c r="K2186"/>
      <c r="M2186"/>
      <c r="O2186"/>
      <c r="Q2186"/>
      <c r="S2186"/>
    </row>
    <row r="2187" spans="7:19" x14ac:dyDescent="0.25">
      <c r="G2187"/>
      <c r="I2187"/>
      <c r="K2187"/>
      <c r="M2187"/>
      <c r="O2187"/>
      <c r="Q2187"/>
      <c r="S2187"/>
    </row>
    <row r="2188" spans="7:19" x14ac:dyDescent="0.25">
      <c r="G2188"/>
      <c r="I2188"/>
      <c r="K2188"/>
      <c r="M2188"/>
      <c r="O2188"/>
      <c r="Q2188"/>
      <c r="S2188"/>
    </row>
    <row r="2189" spans="7:19" x14ac:dyDescent="0.25">
      <c r="G2189"/>
      <c r="I2189"/>
      <c r="K2189"/>
      <c r="M2189"/>
      <c r="O2189"/>
      <c r="Q2189"/>
      <c r="S2189"/>
    </row>
    <row r="2190" spans="7:19" x14ac:dyDescent="0.25">
      <c r="G2190"/>
      <c r="I2190"/>
      <c r="K2190"/>
      <c r="M2190"/>
      <c r="O2190"/>
      <c r="Q2190"/>
      <c r="S2190"/>
    </row>
    <row r="2191" spans="7:19" x14ac:dyDescent="0.25">
      <c r="G2191"/>
      <c r="I2191"/>
      <c r="K2191"/>
      <c r="M2191"/>
      <c r="O2191"/>
      <c r="Q2191"/>
      <c r="S2191"/>
    </row>
    <row r="2192" spans="7:19" x14ac:dyDescent="0.25">
      <c r="G2192"/>
      <c r="I2192"/>
      <c r="K2192"/>
      <c r="M2192"/>
      <c r="O2192"/>
      <c r="Q2192"/>
      <c r="S2192"/>
    </row>
    <row r="2193" spans="7:19" x14ac:dyDescent="0.25">
      <c r="G2193"/>
      <c r="I2193"/>
      <c r="K2193"/>
      <c r="M2193"/>
      <c r="O2193"/>
      <c r="Q2193"/>
      <c r="S2193"/>
    </row>
    <row r="2194" spans="7:19" x14ac:dyDescent="0.25">
      <c r="G2194"/>
      <c r="I2194"/>
      <c r="K2194"/>
      <c r="M2194"/>
      <c r="O2194"/>
      <c r="Q2194"/>
      <c r="S2194"/>
    </row>
    <row r="2195" spans="7:19" x14ac:dyDescent="0.25">
      <c r="G2195"/>
      <c r="I2195"/>
      <c r="K2195"/>
      <c r="M2195"/>
      <c r="O2195"/>
      <c r="Q2195"/>
      <c r="S2195"/>
    </row>
    <row r="2196" spans="7:19" x14ac:dyDescent="0.25">
      <c r="G2196"/>
      <c r="I2196"/>
      <c r="K2196"/>
      <c r="M2196"/>
      <c r="O2196"/>
      <c r="Q2196"/>
      <c r="S2196"/>
    </row>
    <row r="2197" spans="7:19" x14ac:dyDescent="0.25">
      <c r="G2197"/>
      <c r="I2197"/>
      <c r="K2197"/>
      <c r="M2197"/>
      <c r="O2197"/>
      <c r="Q2197"/>
      <c r="S2197"/>
    </row>
    <row r="2198" spans="7:19" x14ac:dyDescent="0.25">
      <c r="G2198"/>
      <c r="I2198"/>
      <c r="K2198"/>
      <c r="M2198"/>
      <c r="O2198"/>
      <c r="Q2198"/>
      <c r="S2198"/>
    </row>
    <row r="2199" spans="7:19" x14ac:dyDescent="0.25">
      <c r="G2199"/>
      <c r="I2199"/>
      <c r="K2199"/>
      <c r="M2199"/>
      <c r="O2199"/>
      <c r="Q2199"/>
      <c r="S2199"/>
    </row>
    <row r="2200" spans="7:19" x14ac:dyDescent="0.25">
      <c r="G2200"/>
      <c r="I2200"/>
      <c r="K2200"/>
      <c r="M2200"/>
      <c r="O2200"/>
      <c r="Q2200"/>
      <c r="S2200"/>
    </row>
    <row r="2201" spans="7:19" x14ac:dyDescent="0.25">
      <c r="G2201"/>
      <c r="I2201"/>
      <c r="K2201"/>
      <c r="M2201"/>
      <c r="O2201"/>
      <c r="Q2201"/>
      <c r="S2201"/>
    </row>
    <row r="2202" spans="7:19" x14ac:dyDescent="0.25">
      <c r="G2202"/>
      <c r="I2202"/>
      <c r="K2202"/>
      <c r="M2202"/>
      <c r="O2202"/>
      <c r="Q2202"/>
      <c r="S2202"/>
    </row>
    <row r="2203" spans="7:19" x14ac:dyDescent="0.25">
      <c r="G2203"/>
      <c r="I2203"/>
      <c r="K2203"/>
      <c r="M2203"/>
      <c r="O2203"/>
      <c r="Q2203"/>
      <c r="S2203"/>
    </row>
    <row r="2204" spans="7:19" x14ac:dyDescent="0.25">
      <c r="G2204"/>
      <c r="I2204"/>
      <c r="K2204"/>
      <c r="M2204"/>
      <c r="O2204"/>
      <c r="Q2204"/>
      <c r="S2204"/>
    </row>
    <row r="2205" spans="7:19" x14ac:dyDescent="0.25">
      <c r="G2205"/>
      <c r="I2205"/>
      <c r="K2205"/>
      <c r="M2205"/>
      <c r="O2205"/>
      <c r="Q2205"/>
      <c r="S2205"/>
    </row>
    <row r="2206" spans="7:19" x14ac:dyDescent="0.25">
      <c r="G2206"/>
      <c r="I2206"/>
      <c r="K2206"/>
      <c r="M2206"/>
      <c r="O2206"/>
      <c r="Q2206"/>
      <c r="S2206"/>
    </row>
    <row r="2207" spans="7:19" x14ac:dyDescent="0.25">
      <c r="G2207"/>
      <c r="I2207"/>
      <c r="K2207"/>
      <c r="M2207"/>
      <c r="O2207"/>
      <c r="Q2207"/>
      <c r="S2207"/>
    </row>
    <row r="2208" spans="7:19" x14ac:dyDescent="0.25">
      <c r="G2208"/>
      <c r="I2208"/>
      <c r="K2208"/>
      <c r="M2208"/>
      <c r="O2208"/>
      <c r="Q2208"/>
      <c r="S2208"/>
    </row>
    <row r="2209" spans="7:19" x14ac:dyDescent="0.25">
      <c r="G2209"/>
      <c r="I2209"/>
      <c r="K2209"/>
      <c r="M2209"/>
      <c r="O2209"/>
      <c r="Q2209"/>
      <c r="S2209"/>
    </row>
    <row r="2210" spans="7:19" x14ac:dyDescent="0.25">
      <c r="G2210"/>
      <c r="I2210"/>
      <c r="K2210"/>
      <c r="M2210"/>
      <c r="O2210"/>
      <c r="Q2210"/>
      <c r="S2210"/>
    </row>
    <row r="2211" spans="7:19" x14ac:dyDescent="0.25">
      <c r="G2211"/>
      <c r="I2211"/>
      <c r="K2211"/>
      <c r="M2211"/>
      <c r="O2211"/>
      <c r="Q2211"/>
      <c r="S2211"/>
    </row>
    <row r="2212" spans="7:19" x14ac:dyDescent="0.25">
      <c r="G2212"/>
      <c r="I2212"/>
      <c r="K2212"/>
      <c r="M2212"/>
      <c r="O2212"/>
      <c r="Q2212"/>
      <c r="S2212"/>
    </row>
    <row r="2213" spans="7:19" x14ac:dyDescent="0.25">
      <c r="G2213"/>
      <c r="I2213"/>
      <c r="K2213"/>
      <c r="M2213"/>
      <c r="O2213"/>
      <c r="Q2213"/>
      <c r="S2213"/>
    </row>
    <row r="2214" spans="7:19" x14ac:dyDescent="0.25">
      <c r="G2214"/>
      <c r="I2214"/>
      <c r="K2214"/>
      <c r="M2214"/>
      <c r="O2214"/>
      <c r="Q2214"/>
      <c r="S2214"/>
    </row>
    <row r="2215" spans="7:19" x14ac:dyDescent="0.25">
      <c r="G2215"/>
      <c r="I2215"/>
      <c r="K2215"/>
      <c r="M2215"/>
      <c r="O2215"/>
      <c r="Q2215"/>
      <c r="S2215"/>
    </row>
    <row r="2216" spans="7:19" x14ac:dyDescent="0.25">
      <c r="G2216"/>
      <c r="I2216"/>
      <c r="K2216"/>
      <c r="M2216"/>
      <c r="O2216"/>
      <c r="Q2216"/>
      <c r="S2216"/>
    </row>
    <row r="2217" spans="7:19" x14ac:dyDescent="0.25">
      <c r="G2217"/>
      <c r="I2217"/>
      <c r="K2217"/>
      <c r="M2217"/>
      <c r="O2217"/>
      <c r="Q2217"/>
      <c r="S2217"/>
    </row>
    <row r="2218" spans="7:19" x14ac:dyDescent="0.25">
      <c r="G2218"/>
      <c r="I2218"/>
      <c r="K2218"/>
      <c r="M2218"/>
      <c r="O2218"/>
      <c r="Q2218"/>
      <c r="S2218"/>
    </row>
    <row r="2219" spans="7:19" x14ac:dyDescent="0.25">
      <c r="G2219"/>
      <c r="I2219"/>
      <c r="K2219"/>
      <c r="M2219"/>
      <c r="O2219"/>
      <c r="Q2219"/>
      <c r="S2219"/>
    </row>
    <row r="2220" spans="7:19" x14ac:dyDescent="0.25">
      <c r="G2220"/>
      <c r="I2220"/>
      <c r="K2220"/>
      <c r="M2220"/>
      <c r="O2220"/>
      <c r="Q2220"/>
      <c r="S2220"/>
    </row>
    <row r="2221" spans="7:19" x14ac:dyDescent="0.25">
      <c r="G2221"/>
      <c r="I2221"/>
      <c r="K2221"/>
      <c r="M2221"/>
      <c r="O2221"/>
      <c r="Q2221"/>
      <c r="S2221"/>
    </row>
    <row r="2222" spans="7:19" x14ac:dyDescent="0.25">
      <c r="G2222"/>
      <c r="I2222"/>
      <c r="K2222"/>
      <c r="M2222"/>
      <c r="O2222"/>
      <c r="Q2222"/>
      <c r="S2222"/>
    </row>
    <row r="2223" spans="7:19" x14ac:dyDescent="0.25">
      <c r="G2223"/>
      <c r="I2223"/>
      <c r="K2223"/>
      <c r="M2223"/>
      <c r="O2223"/>
      <c r="Q2223"/>
      <c r="S2223"/>
    </row>
    <row r="2224" spans="7:19" x14ac:dyDescent="0.25">
      <c r="G2224"/>
      <c r="I2224"/>
      <c r="K2224"/>
      <c r="M2224"/>
      <c r="O2224"/>
      <c r="Q2224"/>
      <c r="S2224"/>
    </row>
    <row r="2225" spans="7:19" x14ac:dyDescent="0.25">
      <c r="G2225"/>
      <c r="I2225"/>
      <c r="K2225"/>
      <c r="M2225"/>
      <c r="O2225"/>
      <c r="Q2225"/>
      <c r="S2225"/>
    </row>
    <row r="2226" spans="7:19" x14ac:dyDescent="0.25">
      <c r="G2226"/>
      <c r="I2226"/>
      <c r="K2226"/>
      <c r="M2226"/>
      <c r="O2226"/>
      <c r="Q2226"/>
      <c r="S2226"/>
    </row>
    <row r="2227" spans="7:19" x14ac:dyDescent="0.25">
      <c r="G2227"/>
      <c r="I2227"/>
      <c r="K2227"/>
      <c r="M2227"/>
      <c r="O2227"/>
      <c r="Q2227"/>
      <c r="S2227"/>
    </row>
    <row r="2228" spans="7:19" x14ac:dyDescent="0.25">
      <c r="G2228"/>
      <c r="I2228"/>
      <c r="K2228"/>
      <c r="M2228"/>
      <c r="O2228"/>
      <c r="Q2228"/>
      <c r="S2228"/>
    </row>
    <row r="2229" spans="7:19" x14ac:dyDescent="0.25">
      <c r="G2229"/>
      <c r="I2229"/>
      <c r="K2229"/>
      <c r="M2229"/>
      <c r="O2229"/>
      <c r="Q2229"/>
      <c r="S2229"/>
    </row>
    <row r="2230" spans="7:19" x14ac:dyDescent="0.25">
      <c r="G2230"/>
      <c r="I2230"/>
      <c r="K2230"/>
      <c r="M2230"/>
      <c r="O2230"/>
      <c r="Q2230"/>
      <c r="S2230"/>
    </row>
    <row r="2231" spans="7:19" x14ac:dyDescent="0.25">
      <c r="G2231"/>
      <c r="I2231"/>
      <c r="K2231"/>
      <c r="M2231"/>
      <c r="O2231"/>
      <c r="Q2231"/>
      <c r="S2231"/>
    </row>
    <row r="2232" spans="7:19" x14ac:dyDescent="0.25">
      <c r="G2232"/>
      <c r="I2232"/>
      <c r="K2232"/>
      <c r="M2232"/>
      <c r="O2232"/>
      <c r="Q2232"/>
      <c r="S2232"/>
    </row>
    <row r="2233" spans="7:19" x14ac:dyDescent="0.25">
      <c r="G2233"/>
      <c r="I2233"/>
      <c r="K2233"/>
      <c r="M2233"/>
      <c r="O2233"/>
      <c r="Q2233"/>
      <c r="S2233"/>
    </row>
    <row r="2234" spans="7:19" x14ac:dyDescent="0.25">
      <c r="G2234"/>
      <c r="I2234"/>
      <c r="K2234"/>
      <c r="M2234"/>
      <c r="O2234"/>
      <c r="Q2234"/>
      <c r="S2234"/>
    </row>
    <row r="2235" spans="7:19" x14ac:dyDescent="0.25">
      <c r="G2235"/>
      <c r="I2235"/>
      <c r="K2235"/>
      <c r="M2235"/>
      <c r="O2235"/>
      <c r="Q2235"/>
      <c r="S2235"/>
    </row>
    <row r="2236" spans="7:19" x14ac:dyDescent="0.25">
      <c r="G2236"/>
      <c r="I2236"/>
      <c r="K2236"/>
      <c r="M2236"/>
      <c r="O2236"/>
      <c r="Q2236"/>
      <c r="S2236"/>
    </row>
    <row r="2237" spans="7:19" x14ac:dyDescent="0.25">
      <c r="G2237"/>
      <c r="I2237"/>
      <c r="K2237"/>
      <c r="M2237"/>
      <c r="O2237"/>
      <c r="Q2237"/>
      <c r="S2237"/>
    </row>
    <row r="2238" spans="7:19" x14ac:dyDescent="0.25">
      <c r="G2238"/>
      <c r="I2238"/>
      <c r="K2238"/>
      <c r="M2238"/>
      <c r="O2238"/>
      <c r="Q2238"/>
      <c r="S2238"/>
    </row>
    <row r="2239" spans="7:19" x14ac:dyDescent="0.25">
      <c r="G2239"/>
      <c r="I2239"/>
      <c r="K2239"/>
      <c r="M2239"/>
      <c r="O2239"/>
      <c r="Q2239"/>
      <c r="S2239"/>
    </row>
    <row r="2240" spans="7:19" x14ac:dyDescent="0.25">
      <c r="G2240"/>
      <c r="I2240"/>
      <c r="K2240"/>
      <c r="M2240"/>
      <c r="O2240"/>
      <c r="Q2240"/>
      <c r="S2240"/>
    </row>
    <row r="2241" spans="7:19" x14ac:dyDescent="0.25">
      <c r="G2241"/>
      <c r="I2241"/>
      <c r="K2241"/>
      <c r="M2241"/>
      <c r="O2241"/>
      <c r="Q2241"/>
      <c r="S2241"/>
    </row>
    <row r="2242" spans="7:19" x14ac:dyDescent="0.25">
      <c r="G2242"/>
      <c r="I2242"/>
      <c r="K2242"/>
      <c r="M2242"/>
      <c r="O2242"/>
      <c r="Q2242"/>
      <c r="S2242"/>
    </row>
    <row r="2243" spans="7:19" x14ac:dyDescent="0.25">
      <c r="G2243"/>
      <c r="I2243"/>
      <c r="K2243"/>
      <c r="M2243"/>
      <c r="O2243"/>
      <c r="Q2243"/>
      <c r="S2243"/>
    </row>
    <row r="2244" spans="7:19" x14ac:dyDescent="0.25">
      <c r="G2244"/>
      <c r="I2244"/>
      <c r="K2244"/>
      <c r="M2244"/>
      <c r="O2244"/>
      <c r="Q2244"/>
      <c r="S2244"/>
    </row>
    <row r="2245" spans="7:19" x14ac:dyDescent="0.25">
      <c r="G2245"/>
      <c r="I2245"/>
      <c r="K2245"/>
      <c r="M2245"/>
      <c r="O2245"/>
      <c r="Q2245"/>
      <c r="S2245"/>
    </row>
    <row r="2246" spans="7:19" x14ac:dyDescent="0.25">
      <c r="G2246"/>
      <c r="I2246"/>
      <c r="K2246"/>
      <c r="M2246"/>
      <c r="O2246"/>
      <c r="Q2246"/>
      <c r="S2246"/>
    </row>
    <row r="2247" spans="7:19" x14ac:dyDescent="0.25">
      <c r="G2247"/>
      <c r="I2247"/>
      <c r="K2247"/>
      <c r="M2247"/>
      <c r="O2247"/>
      <c r="Q2247"/>
      <c r="S2247"/>
    </row>
    <row r="2248" spans="7:19" x14ac:dyDescent="0.25">
      <c r="G2248"/>
      <c r="I2248"/>
      <c r="K2248"/>
      <c r="M2248"/>
      <c r="O2248"/>
      <c r="Q2248"/>
      <c r="S2248"/>
    </row>
    <row r="2249" spans="7:19" x14ac:dyDescent="0.25">
      <c r="G2249"/>
      <c r="I2249"/>
      <c r="K2249"/>
      <c r="M2249"/>
      <c r="O2249"/>
      <c r="Q2249"/>
      <c r="S2249"/>
    </row>
    <row r="2250" spans="7:19" x14ac:dyDescent="0.25">
      <c r="G2250"/>
      <c r="I2250"/>
      <c r="K2250"/>
      <c r="M2250"/>
      <c r="O2250"/>
      <c r="Q2250"/>
      <c r="S2250"/>
    </row>
    <row r="2251" spans="7:19" x14ac:dyDescent="0.25">
      <c r="G2251"/>
      <c r="I2251"/>
      <c r="K2251"/>
      <c r="M2251"/>
      <c r="O2251"/>
      <c r="Q2251"/>
      <c r="S2251"/>
    </row>
    <row r="2252" spans="7:19" x14ac:dyDescent="0.25">
      <c r="G2252"/>
      <c r="I2252"/>
      <c r="K2252"/>
      <c r="M2252"/>
      <c r="O2252"/>
      <c r="Q2252"/>
      <c r="S2252"/>
    </row>
    <row r="2253" spans="7:19" x14ac:dyDescent="0.25">
      <c r="G2253"/>
      <c r="I2253"/>
      <c r="K2253"/>
      <c r="M2253"/>
      <c r="O2253"/>
      <c r="Q2253"/>
      <c r="S2253"/>
    </row>
    <row r="2254" spans="7:19" x14ac:dyDescent="0.25">
      <c r="G2254"/>
      <c r="I2254"/>
      <c r="K2254"/>
      <c r="M2254"/>
      <c r="O2254"/>
      <c r="Q2254"/>
      <c r="S2254"/>
    </row>
    <row r="2255" spans="7:19" x14ac:dyDescent="0.25">
      <c r="G2255"/>
      <c r="I2255"/>
      <c r="K2255"/>
      <c r="M2255"/>
      <c r="O2255"/>
      <c r="Q2255"/>
      <c r="S2255"/>
    </row>
    <row r="2256" spans="7:19" x14ac:dyDescent="0.25">
      <c r="G2256"/>
      <c r="I2256"/>
      <c r="K2256"/>
      <c r="M2256"/>
      <c r="O2256"/>
      <c r="Q2256"/>
      <c r="S2256"/>
    </row>
    <row r="2257" spans="7:19" x14ac:dyDescent="0.25">
      <c r="G2257"/>
      <c r="I2257"/>
      <c r="K2257"/>
      <c r="M2257"/>
      <c r="O2257"/>
      <c r="Q2257"/>
      <c r="S2257"/>
    </row>
    <row r="2258" spans="7:19" x14ac:dyDescent="0.25">
      <c r="G2258"/>
      <c r="I2258"/>
      <c r="K2258"/>
      <c r="M2258"/>
      <c r="O2258"/>
      <c r="Q2258"/>
      <c r="S2258"/>
    </row>
    <row r="2259" spans="7:19" x14ac:dyDescent="0.25">
      <c r="G2259"/>
      <c r="I2259"/>
      <c r="K2259"/>
      <c r="M2259"/>
      <c r="O2259"/>
      <c r="Q2259"/>
      <c r="S2259"/>
    </row>
    <row r="2260" spans="7:19" x14ac:dyDescent="0.25">
      <c r="G2260"/>
      <c r="I2260"/>
      <c r="K2260"/>
      <c r="M2260"/>
      <c r="O2260"/>
      <c r="Q2260"/>
      <c r="S2260"/>
    </row>
    <row r="2261" spans="7:19" x14ac:dyDescent="0.25">
      <c r="G2261"/>
      <c r="I2261"/>
      <c r="K2261"/>
      <c r="M2261"/>
      <c r="O2261"/>
      <c r="Q2261"/>
      <c r="S2261"/>
    </row>
    <row r="2262" spans="7:19" x14ac:dyDescent="0.25">
      <c r="G2262"/>
      <c r="I2262"/>
      <c r="K2262"/>
      <c r="M2262"/>
      <c r="O2262"/>
      <c r="Q2262"/>
      <c r="S2262"/>
    </row>
    <row r="2263" spans="7:19" x14ac:dyDescent="0.25">
      <c r="G2263"/>
      <c r="I2263"/>
      <c r="K2263"/>
      <c r="M2263"/>
      <c r="O2263"/>
      <c r="Q2263"/>
      <c r="S2263"/>
    </row>
    <row r="2264" spans="7:19" x14ac:dyDescent="0.25">
      <c r="G2264"/>
      <c r="I2264"/>
      <c r="K2264"/>
      <c r="M2264"/>
      <c r="O2264"/>
      <c r="Q2264"/>
      <c r="S2264"/>
    </row>
    <row r="2265" spans="7:19" x14ac:dyDescent="0.25">
      <c r="G2265"/>
      <c r="I2265"/>
      <c r="K2265"/>
      <c r="M2265"/>
      <c r="O2265"/>
      <c r="Q2265"/>
      <c r="S2265"/>
    </row>
    <row r="2266" spans="7:19" x14ac:dyDescent="0.25">
      <c r="G2266"/>
      <c r="I2266"/>
      <c r="K2266"/>
      <c r="M2266"/>
      <c r="O2266"/>
      <c r="Q2266"/>
      <c r="S2266"/>
    </row>
    <row r="2267" spans="7:19" x14ac:dyDescent="0.25">
      <c r="G2267"/>
      <c r="I2267"/>
      <c r="K2267"/>
      <c r="M2267"/>
      <c r="O2267"/>
      <c r="Q2267"/>
      <c r="S2267"/>
    </row>
    <row r="2268" spans="7:19" x14ac:dyDescent="0.25">
      <c r="G2268"/>
      <c r="I2268"/>
      <c r="K2268"/>
      <c r="M2268"/>
      <c r="O2268"/>
      <c r="Q2268"/>
      <c r="S2268"/>
    </row>
    <row r="2269" spans="7:19" x14ac:dyDescent="0.25">
      <c r="G2269"/>
      <c r="I2269"/>
      <c r="K2269"/>
      <c r="M2269"/>
      <c r="O2269"/>
      <c r="Q2269"/>
      <c r="S2269"/>
    </row>
    <row r="2270" spans="7:19" x14ac:dyDescent="0.25">
      <c r="G2270"/>
      <c r="I2270"/>
      <c r="K2270"/>
      <c r="M2270"/>
      <c r="O2270"/>
      <c r="Q2270"/>
      <c r="S2270"/>
    </row>
    <row r="2271" spans="7:19" x14ac:dyDescent="0.25">
      <c r="G2271"/>
      <c r="I2271"/>
      <c r="K2271"/>
      <c r="M2271"/>
      <c r="O2271"/>
      <c r="Q2271"/>
      <c r="S2271"/>
    </row>
    <row r="2272" spans="7:19" x14ac:dyDescent="0.25">
      <c r="G2272"/>
      <c r="I2272"/>
      <c r="K2272"/>
      <c r="M2272"/>
      <c r="O2272"/>
      <c r="Q2272"/>
      <c r="S2272"/>
    </row>
    <row r="2273" spans="7:19" x14ac:dyDescent="0.25">
      <c r="G2273"/>
      <c r="I2273"/>
      <c r="K2273"/>
      <c r="M2273"/>
      <c r="O2273"/>
      <c r="Q2273"/>
      <c r="S2273"/>
    </row>
    <row r="2274" spans="7:19" x14ac:dyDescent="0.25">
      <c r="G2274"/>
      <c r="I2274"/>
      <c r="K2274"/>
      <c r="M2274"/>
      <c r="O2274"/>
      <c r="Q2274"/>
      <c r="S2274"/>
    </row>
    <row r="2275" spans="7:19" x14ac:dyDescent="0.25">
      <c r="G2275"/>
      <c r="I2275"/>
      <c r="K2275"/>
      <c r="M2275"/>
      <c r="O2275"/>
      <c r="Q2275"/>
      <c r="S2275"/>
    </row>
    <row r="2276" spans="7:19" x14ac:dyDescent="0.25">
      <c r="G2276"/>
      <c r="I2276"/>
      <c r="K2276"/>
      <c r="M2276"/>
      <c r="O2276"/>
      <c r="Q2276"/>
      <c r="S2276"/>
    </row>
    <row r="2277" spans="7:19" x14ac:dyDescent="0.25">
      <c r="G2277"/>
      <c r="I2277"/>
      <c r="K2277"/>
      <c r="M2277"/>
      <c r="O2277"/>
      <c r="Q2277"/>
      <c r="S2277"/>
    </row>
    <row r="2278" spans="7:19" x14ac:dyDescent="0.25">
      <c r="G2278"/>
      <c r="I2278"/>
      <c r="K2278"/>
      <c r="M2278"/>
      <c r="O2278"/>
      <c r="Q2278"/>
      <c r="S2278"/>
    </row>
    <row r="2279" spans="7:19" x14ac:dyDescent="0.25">
      <c r="G2279"/>
      <c r="I2279"/>
      <c r="K2279"/>
      <c r="M2279"/>
      <c r="O2279"/>
      <c r="Q2279"/>
      <c r="S2279"/>
    </row>
    <row r="2280" spans="7:19" x14ac:dyDescent="0.25">
      <c r="G2280"/>
      <c r="I2280"/>
      <c r="K2280"/>
      <c r="M2280"/>
      <c r="O2280"/>
      <c r="Q2280"/>
      <c r="S2280"/>
    </row>
    <row r="2281" spans="7:19" x14ac:dyDescent="0.25">
      <c r="G2281"/>
      <c r="I2281"/>
      <c r="K2281"/>
      <c r="M2281"/>
      <c r="O2281"/>
      <c r="Q2281"/>
      <c r="S2281"/>
    </row>
    <row r="2282" spans="7:19" x14ac:dyDescent="0.25">
      <c r="G2282"/>
      <c r="I2282"/>
      <c r="K2282"/>
      <c r="M2282"/>
      <c r="O2282"/>
      <c r="Q2282"/>
      <c r="S2282"/>
    </row>
    <row r="2283" spans="7:19" x14ac:dyDescent="0.25">
      <c r="G2283"/>
      <c r="I2283"/>
      <c r="K2283"/>
      <c r="M2283"/>
      <c r="O2283"/>
      <c r="Q2283"/>
      <c r="S2283"/>
    </row>
    <row r="2284" spans="7:19" x14ac:dyDescent="0.25">
      <c r="G2284"/>
      <c r="I2284"/>
      <c r="K2284"/>
      <c r="M2284"/>
      <c r="O2284"/>
      <c r="Q2284"/>
      <c r="S2284"/>
    </row>
    <row r="2285" spans="7:19" x14ac:dyDescent="0.25">
      <c r="G2285"/>
      <c r="I2285"/>
      <c r="K2285"/>
      <c r="M2285"/>
      <c r="O2285"/>
      <c r="Q2285"/>
      <c r="S2285"/>
    </row>
    <row r="2286" spans="7:19" x14ac:dyDescent="0.25">
      <c r="G2286"/>
      <c r="I2286"/>
      <c r="K2286"/>
      <c r="M2286"/>
      <c r="O2286"/>
      <c r="Q2286"/>
      <c r="S2286"/>
    </row>
    <row r="2287" spans="7:19" x14ac:dyDescent="0.25">
      <c r="G2287"/>
      <c r="I2287"/>
      <c r="K2287"/>
      <c r="M2287"/>
      <c r="O2287"/>
      <c r="Q2287"/>
      <c r="S2287"/>
    </row>
    <row r="2288" spans="7:19" x14ac:dyDescent="0.25">
      <c r="G2288"/>
      <c r="I2288"/>
      <c r="K2288"/>
      <c r="M2288"/>
      <c r="O2288"/>
      <c r="Q2288"/>
      <c r="S2288"/>
    </row>
    <row r="2289" spans="7:19" x14ac:dyDescent="0.25">
      <c r="G2289"/>
      <c r="I2289"/>
      <c r="K2289"/>
      <c r="M2289"/>
      <c r="O2289"/>
      <c r="Q2289"/>
      <c r="S2289"/>
    </row>
    <row r="2290" spans="7:19" x14ac:dyDescent="0.25">
      <c r="G2290"/>
      <c r="I2290"/>
      <c r="K2290"/>
      <c r="M2290"/>
      <c r="O2290"/>
      <c r="Q2290"/>
      <c r="S2290"/>
    </row>
    <row r="2291" spans="7:19" x14ac:dyDescent="0.25">
      <c r="G2291"/>
      <c r="I2291"/>
      <c r="K2291"/>
      <c r="M2291"/>
      <c r="O2291"/>
      <c r="Q2291"/>
      <c r="S2291"/>
    </row>
    <row r="2292" spans="7:19" x14ac:dyDescent="0.25">
      <c r="G2292"/>
      <c r="I2292"/>
      <c r="K2292"/>
      <c r="M2292"/>
      <c r="O2292"/>
      <c r="Q2292"/>
      <c r="S2292"/>
    </row>
    <row r="2293" spans="7:19" x14ac:dyDescent="0.25">
      <c r="G2293"/>
      <c r="I2293"/>
      <c r="K2293"/>
      <c r="M2293"/>
      <c r="O2293"/>
      <c r="Q2293"/>
      <c r="S2293"/>
    </row>
    <row r="2294" spans="7:19" x14ac:dyDescent="0.25">
      <c r="G2294"/>
      <c r="I2294"/>
      <c r="K2294"/>
      <c r="M2294"/>
      <c r="O2294"/>
      <c r="Q2294"/>
      <c r="S2294"/>
    </row>
    <row r="2295" spans="7:19" x14ac:dyDescent="0.25">
      <c r="G2295"/>
      <c r="I2295"/>
      <c r="K2295"/>
      <c r="M2295"/>
      <c r="O2295"/>
      <c r="Q2295"/>
      <c r="S2295"/>
    </row>
    <row r="2296" spans="7:19" x14ac:dyDescent="0.25">
      <c r="G2296"/>
      <c r="I2296"/>
      <c r="K2296"/>
      <c r="M2296"/>
      <c r="O2296"/>
      <c r="Q2296"/>
      <c r="S2296"/>
    </row>
    <row r="2297" spans="7:19" x14ac:dyDescent="0.25">
      <c r="G2297"/>
      <c r="I2297"/>
      <c r="K2297"/>
      <c r="M2297"/>
      <c r="O2297"/>
      <c r="Q2297"/>
      <c r="S2297"/>
    </row>
    <row r="2298" spans="7:19" x14ac:dyDescent="0.25">
      <c r="G2298"/>
      <c r="I2298"/>
      <c r="K2298"/>
      <c r="M2298"/>
      <c r="O2298"/>
      <c r="Q2298"/>
      <c r="S2298"/>
    </row>
    <row r="2299" spans="7:19" x14ac:dyDescent="0.25">
      <c r="G2299"/>
      <c r="I2299"/>
      <c r="K2299"/>
      <c r="M2299"/>
      <c r="O2299"/>
      <c r="Q2299"/>
      <c r="S2299"/>
    </row>
    <row r="2300" spans="7:19" x14ac:dyDescent="0.25">
      <c r="G2300"/>
      <c r="I2300"/>
      <c r="K2300"/>
      <c r="M2300"/>
      <c r="O2300"/>
      <c r="Q2300"/>
      <c r="S2300"/>
    </row>
    <row r="2301" spans="7:19" x14ac:dyDescent="0.25">
      <c r="G2301"/>
      <c r="I2301"/>
      <c r="K2301"/>
      <c r="M2301"/>
      <c r="O2301"/>
      <c r="Q2301"/>
      <c r="S2301"/>
    </row>
    <row r="2302" spans="7:19" x14ac:dyDescent="0.25">
      <c r="G2302"/>
      <c r="I2302"/>
      <c r="K2302"/>
      <c r="M2302"/>
      <c r="O2302"/>
      <c r="Q2302"/>
      <c r="S2302"/>
    </row>
    <row r="2303" spans="7:19" x14ac:dyDescent="0.25">
      <c r="G2303"/>
      <c r="I2303"/>
      <c r="K2303"/>
      <c r="M2303"/>
      <c r="O2303"/>
      <c r="Q2303"/>
      <c r="S2303"/>
    </row>
    <row r="2304" spans="7:19" x14ac:dyDescent="0.25">
      <c r="G2304"/>
      <c r="I2304"/>
      <c r="K2304"/>
      <c r="M2304"/>
      <c r="O2304"/>
      <c r="Q2304"/>
      <c r="S2304"/>
    </row>
    <row r="2305" spans="7:19" x14ac:dyDescent="0.25">
      <c r="G2305"/>
      <c r="I2305"/>
      <c r="K2305"/>
      <c r="M2305"/>
      <c r="O2305"/>
      <c r="Q2305"/>
      <c r="S2305"/>
    </row>
    <row r="2306" spans="7:19" x14ac:dyDescent="0.25">
      <c r="G2306"/>
      <c r="I2306"/>
      <c r="K2306"/>
      <c r="M2306"/>
      <c r="O2306"/>
      <c r="Q2306"/>
      <c r="S2306"/>
    </row>
    <row r="2307" spans="7:19" x14ac:dyDescent="0.25">
      <c r="G2307"/>
      <c r="I2307"/>
      <c r="K2307"/>
      <c r="M2307"/>
      <c r="O2307"/>
      <c r="Q2307"/>
      <c r="S2307"/>
    </row>
    <row r="2308" spans="7:19" x14ac:dyDescent="0.25">
      <c r="G2308"/>
      <c r="I2308"/>
      <c r="K2308"/>
      <c r="M2308"/>
      <c r="O2308"/>
      <c r="Q2308"/>
      <c r="S2308"/>
    </row>
    <row r="2309" spans="7:19" x14ac:dyDescent="0.25">
      <c r="G2309"/>
      <c r="I2309"/>
      <c r="K2309"/>
      <c r="M2309"/>
      <c r="O2309"/>
      <c r="Q2309"/>
      <c r="S2309"/>
    </row>
    <row r="2310" spans="7:19" x14ac:dyDescent="0.25">
      <c r="G2310"/>
      <c r="I2310"/>
      <c r="K2310"/>
      <c r="M2310"/>
      <c r="O2310"/>
      <c r="Q2310"/>
      <c r="S2310"/>
    </row>
    <row r="2311" spans="7:19" x14ac:dyDescent="0.25">
      <c r="G2311"/>
      <c r="I2311"/>
      <c r="K2311"/>
      <c r="M2311"/>
      <c r="O2311"/>
      <c r="Q2311"/>
      <c r="S2311"/>
    </row>
    <row r="2312" spans="7:19" x14ac:dyDescent="0.25">
      <c r="G2312"/>
      <c r="I2312"/>
      <c r="K2312"/>
      <c r="M2312"/>
      <c r="O2312"/>
      <c r="Q2312"/>
      <c r="S2312"/>
    </row>
    <row r="2313" spans="7:19" x14ac:dyDescent="0.25">
      <c r="G2313"/>
      <c r="I2313"/>
      <c r="K2313"/>
      <c r="M2313"/>
      <c r="O2313"/>
      <c r="Q2313"/>
      <c r="S2313"/>
    </row>
    <row r="2314" spans="7:19" x14ac:dyDescent="0.25">
      <c r="G2314"/>
      <c r="I2314"/>
      <c r="K2314"/>
      <c r="M2314"/>
      <c r="O2314"/>
      <c r="Q2314"/>
      <c r="S2314"/>
    </row>
    <row r="2315" spans="7:19" x14ac:dyDescent="0.25">
      <c r="G2315"/>
      <c r="I2315"/>
      <c r="K2315"/>
      <c r="M2315"/>
      <c r="O2315"/>
      <c r="Q2315"/>
      <c r="S2315"/>
    </row>
    <row r="2316" spans="7:19" x14ac:dyDescent="0.25">
      <c r="G2316"/>
      <c r="I2316"/>
      <c r="K2316"/>
      <c r="M2316"/>
      <c r="O2316"/>
      <c r="Q2316"/>
      <c r="S2316"/>
    </row>
    <row r="2317" spans="7:19" x14ac:dyDescent="0.25">
      <c r="G2317"/>
      <c r="I2317"/>
      <c r="K2317"/>
      <c r="M2317"/>
      <c r="O2317"/>
      <c r="Q2317"/>
      <c r="S2317"/>
    </row>
    <row r="2318" spans="7:19" x14ac:dyDescent="0.25">
      <c r="G2318"/>
      <c r="I2318"/>
      <c r="K2318"/>
      <c r="M2318"/>
      <c r="O2318"/>
      <c r="Q2318"/>
      <c r="S2318"/>
    </row>
    <row r="2319" spans="7:19" x14ac:dyDescent="0.25">
      <c r="G2319"/>
      <c r="I2319"/>
      <c r="K2319"/>
      <c r="M2319"/>
      <c r="O2319"/>
      <c r="Q2319"/>
      <c r="S2319"/>
    </row>
    <row r="2320" spans="7:19" x14ac:dyDescent="0.25">
      <c r="G2320"/>
      <c r="I2320"/>
      <c r="K2320"/>
      <c r="M2320"/>
      <c r="O2320"/>
      <c r="Q2320"/>
      <c r="S2320"/>
    </row>
    <row r="2321" spans="7:19" x14ac:dyDescent="0.25">
      <c r="G2321"/>
      <c r="I2321"/>
      <c r="K2321"/>
      <c r="M2321"/>
      <c r="O2321"/>
      <c r="Q2321"/>
      <c r="S2321"/>
    </row>
    <row r="2322" spans="7:19" x14ac:dyDescent="0.25">
      <c r="G2322"/>
      <c r="I2322"/>
      <c r="K2322"/>
      <c r="M2322"/>
      <c r="O2322"/>
      <c r="Q2322"/>
      <c r="S2322"/>
    </row>
    <row r="2323" spans="7:19" x14ac:dyDescent="0.25">
      <c r="G2323"/>
      <c r="I2323"/>
      <c r="K2323"/>
      <c r="M2323"/>
      <c r="O2323"/>
      <c r="Q2323"/>
      <c r="S2323"/>
    </row>
    <row r="2324" spans="7:19" x14ac:dyDescent="0.25">
      <c r="G2324"/>
      <c r="I2324"/>
      <c r="K2324"/>
      <c r="M2324"/>
      <c r="O2324"/>
      <c r="Q2324"/>
      <c r="S2324"/>
    </row>
    <row r="2325" spans="7:19" x14ac:dyDescent="0.25">
      <c r="G2325"/>
      <c r="I2325"/>
      <c r="K2325"/>
      <c r="M2325"/>
      <c r="O2325"/>
      <c r="Q2325"/>
      <c r="S2325"/>
    </row>
    <row r="2326" spans="7:19" x14ac:dyDescent="0.25">
      <c r="G2326"/>
      <c r="I2326"/>
      <c r="K2326"/>
      <c r="M2326"/>
      <c r="O2326"/>
      <c r="Q2326"/>
      <c r="S2326"/>
    </row>
    <row r="2327" spans="7:19" x14ac:dyDescent="0.25">
      <c r="G2327"/>
      <c r="I2327"/>
      <c r="K2327"/>
      <c r="M2327"/>
      <c r="O2327"/>
      <c r="Q2327"/>
      <c r="S2327"/>
    </row>
    <row r="2328" spans="7:19" x14ac:dyDescent="0.25">
      <c r="G2328"/>
      <c r="I2328"/>
      <c r="K2328"/>
      <c r="M2328"/>
      <c r="O2328"/>
      <c r="Q2328"/>
      <c r="S2328"/>
    </row>
    <row r="2329" spans="7:19" x14ac:dyDescent="0.25">
      <c r="G2329"/>
      <c r="I2329"/>
      <c r="K2329"/>
      <c r="M2329"/>
      <c r="O2329"/>
      <c r="Q2329"/>
      <c r="S2329"/>
    </row>
    <row r="2330" spans="7:19" x14ac:dyDescent="0.25">
      <c r="G2330"/>
      <c r="I2330"/>
      <c r="K2330"/>
      <c r="M2330"/>
      <c r="O2330"/>
      <c r="Q2330"/>
      <c r="S2330"/>
    </row>
    <row r="2331" spans="7:19" x14ac:dyDescent="0.25">
      <c r="G2331"/>
      <c r="I2331"/>
      <c r="K2331"/>
      <c r="M2331"/>
      <c r="O2331"/>
      <c r="Q2331"/>
      <c r="S2331"/>
    </row>
    <row r="2332" spans="7:19" x14ac:dyDescent="0.25">
      <c r="G2332"/>
      <c r="I2332"/>
      <c r="K2332"/>
      <c r="M2332"/>
      <c r="O2332"/>
      <c r="Q2332"/>
      <c r="S2332"/>
    </row>
    <row r="2333" spans="7:19" x14ac:dyDescent="0.25">
      <c r="G2333"/>
      <c r="I2333"/>
      <c r="K2333"/>
      <c r="M2333"/>
      <c r="O2333"/>
      <c r="Q2333"/>
      <c r="S2333"/>
    </row>
    <row r="2334" spans="7:19" x14ac:dyDescent="0.25">
      <c r="G2334"/>
      <c r="I2334"/>
      <c r="K2334"/>
      <c r="M2334"/>
      <c r="O2334"/>
      <c r="Q2334"/>
      <c r="S2334"/>
    </row>
    <row r="2335" spans="7:19" x14ac:dyDescent="0.25">
      <c r="G2335"/>
      <c r="I2335"/>
      <c r="K2335"/>
      <c r="M2335"/>
      <c r="O2335"/>
      <c r="Q2335"/>
      <c r="S2335"/>
    </row>
    <row r="2336" spans="7:19" x14ac:dyDescent="0.25">
      <c r="G2336"/>
      <c r="I2336"/>
      <c r="K2336"/>
      <c r="M2336"/>
      <c r="O2336"/>
      <c r="Q2336"/>
      <c r="S2336"/>
    </row>
    <row r="2337" spans="7:19" x14ac:dyDescent="0.25">
      <c r="G2337"/>
      <c r="I2337"/>
      <c r="K2337"/>
      <c r="M2337"/>
      <c r="O2337"/>
      <c r="Q2337"/>
      <c r="S2337"/>
    </row>
    <row r="2338" spans="7:19" x14ac:dyDescent="0.25">
      <c r="G2338"/>
      <c r="I2338"/>
      <c r="K2338"/>
      <c r="M2338"/>
      <c r="O2338"/>
      <c r="Q2338"/>
      <c r="S2338"/>
    </row>
    <row r="2339" spans="7:19" x14ac:dyDescent="0.25">
      <c r="G2339"/>
      <c r="I2339"/>
      <c r="K2339"/>
      <c r="M2339"/>
      <c r="O2339"/>
      <c r="Q2339"/>
      <c r="S2339"/>
    </row>
    <row r="2340" spans="7:19" x14ac:dyDescent="0.25">
      <c r="G2340"/>
      <c r="I2340"/>
      <c r="K2340"/>
      <c r="M2340"/>
      <c r="O2340"/>
      <c r="Q2340"/>
      <c r="S2340"/>
    </row>
    <row r="2341" spans="7:19" x14ac:dyDescent="0.25">
      <c r="G2341"/>
      <c r="I2341"/>
      <c r="K2341"/>
      <c r="M2341"/>
      <c r="O2341"/>
      <c r="Q2341"/>
      <c r="S2341"/>
    </row>
    <row r="2342" spans="7:19" x14ac:dyDescent="0.25">
      <c r="G2342"/>
      <c r="I2342"/>
      <c r="K2342"/>
      <c r="M2342"/>
      <c r="O2342"/>
      <c r="Q2342"/>
      <c r="S2342"/>
    </row>
    <row r="2343" spans="7:19" x14ac:dyDescent="0.25">
      <c r="G2343"/>
      <c r="I2343"/>
      <c r="K2343"/>
      <c r="M2343"/>
      <c r="O2343"/>
      <c r="Q2343"/>
      <c r="S2343"/>
    </row>
    <row r="2344" spans="7:19" x14ac:dyDescent="0.25">
      <c r="G2344"/>
      <c r="I2344"/>
      <c r="K2344"/>
      <c r="M2344"/>
      <c r="O2344"/>
      <c r="Q2344"/>
      <c r="S2344"/>
    </row>
    <row r="2345" spans="7:19" x14ac:dyDescent="0.25">
      <c r="G2345"/>
      <c r="I2345"/>
      <c r="K2345"/>
      <c r="M2345"/>
      <c r="O2345"/>
      <c r="Q2345"/>
      <c r="S2345"/>
    </row>
    <row r="2346" spans="7:19" x14ac:dyDescent="0.25">
      <c r="G2346"/>
      <c r="I2346"/>
      <c r="K2346"/>
      <c r="M2346"/>
      <c r="O2346"/>
      <c r="Q2346"/>
      <c r="S2346"/>
    </row>
    <row r="2347" spans="7:19" x14ac:dyDescent="0.25">
      <c r="G2347"/>
      <c r="I2347"/>
      <c r="K2347"/>
      <c r="M2347"/>
      <c r="O2347"/>
      <c r="Q2347"/>
      <c r="S2347"/>
    </row>
    <row r="2348" spans="7:19" x14ac:dyDescent="0.25">
      <c r="G2348"/>
      <c r="I2348"/>
      <c r="K2348"/>
      <c r="M2348"/>
      <c r="O2348"/>
      <c r="Q2348"/>
      <c r="S2348"/>
    </row>
    <row r="2349" spans="7:19" x14ac:dyDescent="0.25">
      <c r="G2349"/>
      <c r="I2349"/>
      <c r="K2349"/>
      <c r="M2349"/>
      <c r="O2349"/>
      <c r="Q2349"/>
      <c r="S2349"/>
    </row>
    <row r="2350" spans="7:19" x14ac:dyDescent="0.25">
      <c r="G2350"/>
      <c r="I2350"/>
      <c r="K2350"/>
      <c r="M2350"/>
      <c r="O2350"/>
      <c r="Q2350"/>
      <c r="S2350"/>
    </row>
    <row r="2351" spans="7:19" x14ac:dyDescent="0.25">
      <c r="G2351"/>
      <c r="I2351"/>
      <c r="K2351"/>
      <c r="M2351"/>
      <c r="O2351"/>
      <c r="Q2351"/>
      <c r="S2351"/>
    </row>
    <row r="2352" spans="7:19" x14ac:dyDescent="0.25">
      <c r="G2352"/>
      <c r="I2352"/>
      <c r="K2352"/>
      <c r="M2352"/>
      <c r="O2352"/>
      <c r="Q2352"/>
      <c r="S2352"/>
    </row>
    <row r="2353" spans="7:19" x14ac:dyDescent="0.25">
      <c r="G2353"/>
      <c r="I2353"/>
      <c r="K2353"/>
      <c r="M2353"/>
      <c r="O2353"/>
      <c r="Q2353"/>
      <c r="S2353"/>
    </row>
    <row r="2354" spans="7:19" x14ac:dyDescent="0.25">
      <c r="G2354"/>
      <c r="I2354"/>
      <c r="K2354"/>
      <c r="M2354"/>
      <c r="O2354"/>
      <c r="Q2354"/>
      <c r="S2354"/>
    </row>
    <row r="2355" spans="7:19" x14ac:dyDescent="0.25">
      <c r="G2355"/>
      <c r="I2355"/>
      <c r="K2355"/>
      <c r="M2355"/>
      <c r="O2355"/>
      <c r="Q2355"/>
      <c r="S2355"/>
    </row>
    <row r="2356" spans="7:19" x14ac:dyDescent="0.25">
      <c r="G2356"/>
      <c r="I2356"/>
      <c r="K2356"/>
      <c r="M2356"/>
      <c r="O2356"/>
      <c r="Q2356"/>
      <c r="S2356"/>
    </row>
    <row r="2357" spans="7:19" x14ac:dyDescent="0.25">
      <c r="G2357"/>
      <c r="I2357"/>
      <c r="K2357"/>
      <c r="M2357"/>
      <c r="O2357"/>
      <c r="Q2357"/>
      <c r="S2357"/>
    </row>
    <row r="2358" spans="7:19" x14ac:dyDescent="0.25">
      <c r="G2358"/>
      <c r="I2358"/>
      <c r="K2358"/>
      <c r="M2358"/>
      <c r="O2358"/>
      <c r="Q2358"/>
      <c r="S2358"/>
    </row>
    <row r="2359" spans="7:19" x14ac:dyDescent="0.25">
      <c r="G2359"/>
      <c r="I2359"/>
      <c r="K2359"/>
      <c r="M2359"/>
      <c r="O2359"/>
      <c r="Q2359"/>
      <c r="S2359"/>
    </row>
    <row r="2360" spans="7:19" x14ac:dyDescent="0.25">
      <c r="G2360"/>
      <c r="I2360"/>
      <c r="K2360"/>
      <c r="M2360"/>
      <c r="O2360"/>
      <c r="Q2360"/>
      <c r="S2360"/>
    </row>
    <row r="2361" spans="7:19" x14ac:dyDescent="0.25">
      <c r="G2361"/>
      <c r="I2361"/>
      <c r="K2361"/>
      <c r="M2361"/>
      <c r="O2361"/>
      <c r="Q2361"/>
      <c r="S2361"/>
    </row>
    <row r="2362" spans="7:19" x14ac:dyDescent="0.25">
      <c r="G2362"/>
      <c r="I2362"/>
      <c r="K2362"/>
      <c r="M2362"/>
      <c r="O2362"/>
      <c r="Q2362"/>
      <c r="S2362"/>
    </row>
    <row r="2363" spans="7:19" x14ac:dyDescent="0.25">
      <c r="G2363"/>
      <c r="I2363"/>
      <c r="K2363"/>
      <c r="M2363"/>
      <c r="O2363"/>
      <c r="Q2363"/>
      <c r="S2363"/>
    </row>
    <row r="2364" spans="7:19" x14ac:dyDescent="0.25">
      <c r="G2364"/>
      <c r="I2364"/>
      <c r="K2364"/>
      <c r="M2364"/>
      <c r="O2364"/>
      <c r="Q2364"/>
      <c r="S2364"/>
    </row>
    <row r="2365" spans="7:19" x14ac:dyDescent="0.25">
      <c r="G2365"/>
      <c r="I2365"/>
      <c r="K2365"/>
      <c r="M2365"/>
      <c r="O2365"/>
      <c r="Q2365"/>
      <c r="S2365"/>
    </row>
    <row r="2366" spans="7:19" x14ac:dyDescent="0.25">
      <c r="G2366"/>
      <c r="I2366"/>
      <c r="K2366"/>
      <c r="M2366"/>
      <c r="O2366"/>
      <c r="Q2366"/>
      <c r="S2366"/>
    </row>
    <row r="2367" spans="7:19" x14ac:dyDescent="0.25">
      <c r="G2367"/>
      <c r="I2367"/>
      <c r="K2367"/>
      <c r="M2367"/>
      <c r="O2367"/>
      <c r="Q2367"/>
      <c r="S2367"/>
    </row>
    <row r="2368" spans="7:19" x14ac:dyDescent="0.25">
      <c r="G2368"/>
      <c r="I2368"/>
      <c r="K2368"/>
      <c r="M2368"/>
      <c r="O2368"/>
      <c r="Q2368"/>
      <c r="S2368"/>
    </row>
    <row r="2369" spans="7:19" x14ac:dyDescent="0.25">
      <c r="G2369"/>
      <c r="I2369"/>
      <c r="K2369"/>
      <c r="M2369"/>
      <c r="O2369"/>
      <c r="Q2369"/>
      <c r="S2369"/>
    </row>
    <row r="2370" spans="7:19" x14ac:dyDescent="0.25">
      <c r="G2370"/>
      <c r="I2370"/>
      <c r="K2370"/>
      <c r="M2370"/>
      <c r="O2370"/>
      <c r="Q2370"/>
      <c r="S2370"/>
    </row>
    <row r="2371" spans="7:19" x14ac:dyDescent="0.25">
      <c r="G2371"/>
      <c r="I2371"/>
      <c r="K2371"/>
      <c r="M2371"/>
      <c r="O2371"/>
      <c r="Q2371"/>
      <c r="S2371"/>
    </row>
    <row r="2372" spans="7:19" x14ac:dyDescent="0.25">
      <c r="G2372"/>
      <c r="I2372"/>
      <c r="K2372"/>
      <c r="M2372"/>
      <c r="O2372"/>
      <c r="Q2372"/>
      <c r="S2372"/>
    </row>
    <row r="2373" spans="7:19" x14ac:dyDescent="0.25">
      <c r="G2373"/>
      <c r="I2373"/>
      <c r="K2373"/>
      <c r="M2373"/>
      <c r="O2373"/>
      <c r="Q2373"/>
      <c r="S2373"/>
    </row>
    <row r="2374" spans="7:19" x14ac:dyDescent="0.25">
      <c r="G2374"/>
      <c r="I2374"/>
      <c r="K2374"/>
      <c r="M2374"/>
      <c r="O2374"/>
      <c r="Q2374"/>
      <c r="S2374"/>
    </row>
    <row r="2375" spans="7:19" x14ac:dyDescent="0.25">
      <c r="G2375"/>
      <c r="I2375"/>
      <c r="K2375"/>
      <c r="M2375"/>
      <c r="O2375"/>
      <c r="Q2375"/>
      <c r="S2375"/>
    </row>
    <row r="2376" spans="7:19" x14ac:dyDescent="0.25">
      <c r="G2376"/>
      <c r="I2376"/>
      <c r="K2376"/>
      <c r="M2376"/>
      <c r="O2376"/>
      <c r="Q2376"/>
      <c r="S2376"/>
    </row>
    <row r="2377" spans="7:19" x14ac:dyDescent="0.25">
      <c r="G2377"/>
      <c r="I2377"/>
      <c r="K2377"/>
      <c r="M2377"/>
      <c r="O2377"/>
      <c r="Q2377"/>
      <c r="S2377"/>
    </row>
    <row r="2378" spans="7:19" x14ac:dyDescent="0.25">
      <c r="G2378"/>
      <c r="I2378"/>
      <c r="K2378"/>
      <c r="M2378"/>
      <c r="O2378"/>
      <c r="Q2378"/>
      <c r="S2378"/>
    </row>
    <row r="2379" spans="7:19" x14ac:dyDescent="0.25">
      <c r="G2379"/>
      <c r="I2379"/>
      <c r="K2379"/>
      <c r="M2379"/>
      <c r="O2379"/>
      <c r="Q2379"/>
      <c r="S2379"/>
    </row>
    <row r="2380" spans="7:19" x14ac:dyDescent="0.25">
      <c r="G2380"/>
      <c r="I2380"/>
      <c r="K2380"/>
      <c r="M2380"/>
      <c r="O2380"/>
      <c r="Q2380"/>
      <c r="S2380"/>
    </row>
    <row r="2381" spans="7:19" x14ac:dyDescent="0.25">
      <c r="G2381"/>
      <c r="I2381"/>
      <c r="K2381"/>
      <c r="M2381"/>
      <c r="O2381"/>
      <c r="Q2381"/>
      <c r="S2381"/>
    </row>
    <row r="2382" spans="7:19" x14ac:dyDescent="0.25">
      <c r="G2382"/>
      <c r="I2382"/>
      <c r="K2382"/>
      <c r="M2382"/>
      <c r="O2382"/>
      <c r="Q2382"/>
      <c r="S2382"/>
    </row>
    <row r="2383" spans="7:19" x14ac:dyDescent="0.25">
      <c r="G2383"/>
      <c r="I2383"/>
      <c r="K2383"/>
      <c r="M2383"/>
      <c r="O2383"/>
      <c r="Q2383"/>
      <c r="S2383"/>
    </row>
    <row r="2384" spans="7:19" x14ac:dyDescent="0.25">
      <c r="G2384"/>
      <c r="I2384"/>
      <c r="K2384"/>
      <c r="M2384"/>
      <c r="O2384"/>
      <c r="Q2384"/>
      <c r="S2384"/>
    </row>
    <row r="2385" spans="7:19" x14ac:dyDescent="0.25">
      <c r="G2385"/>
      <c r="I2385"/>
      <c r="K2385"/>
      <c r="M2385"/>
      <c r="O2385"/>
      <c r="Q2385"/>
      <c r="S2385"/>
    </row>
    <row r="2386" spans="7:19" x14ac:dyDescent="0.25">
      <c r="G2386"/>
      <c r="I2386"/>
      <c r="K2386"/>
      <c r="M2386"/>
      <c r="O2386"/>
      <c r="Q2386"/>
      <c r="S2386"/>
    </row>
    <row r="2387" spans="7:19" x14ac:dyDescent="0.25">
      <c r="G2387"/>
      <c r="I2387"/>
      <c r="K2387"/>
      <c r="M2387"/>
      <c r="O2387"/>
      <c r="Q2387"/>
      <c r="S2387"/>
    </row>
    <row r="2388" spans="7:19" x14ac:dyDescent="0.25">
      <c r="G2388"/>
      <c r="I2388"/>
      <c r="K2388"/>
      <c r="M2388"/>
      <c r="O2388"/>
      <c r="Q2388"/>
      <c r="S2388"/>
    </row>
    <row r="2389" spans="7:19" x14ac:dyDescent="0.25">
      <c r="G2389"/>
      <c r="I2389"/>
      <c r="K2389"/>
      <c r="M2389"/>
      <c r="O2389"/>
      <c r="Q2389"/>
      <c r="S2389"/>
    </row>
    <row r="2390" spans="7:19" x14ac:dyDescent="0.25">
      <c r="G2390"/>
      <c r="I2390"/>
      <c r="K2390"/>
      <c r="M2390"/>
      <c r="O2390"/>
      <c r="Q2390"/>
      <c r="S2390"/>
    </row>
    <row r="2391" spans="7:19" x14ac:dyDescent="0.25">
      <c r="G2391"/>
      <c r="I2391"/>
      <c r="K2391"/>
      <c r="M2391"/>
      <c r="O2391"/>
      <c r="Q2391"/>
      <c r="S2391"/>
    </row>
    <row r="2392" spans="7:19" x14ac:dyDescent="0.25">
      <c r="G2392"/>
      <c r="I2392"/>
      <c r="K2392"/>
      <c r="M2392"/>
      <c r="O2392"/>
      <c r="Q2392"/>
      <c r="S2392"/>
    </row>
    <row r="2393" spans="7:19" x14ac:dyDescent="0.25">
      <c r="G2393"/>
      <c r="I2393"/>
      <c r="K2393"/>
      <c r="M2393"/>
      <c r="O2393"/>
      <c r="Q2393"/>
      <c r="S2393"/>
    </row>
    <row r="2394" spans="7:19" x14ac:dyDescent="0.25">
      <c r="G2394"/>
      <c r="I2394"/>
      <c r="K2394"/>
      <c r="M2394"/>
      <c r="O2394"/>
      <c r="Q2394"/>
      <c r="S2394"/>
    </row>
    <row r="2395" spans="7:19" x14ac:dyDescent="0.25">
      <c r="G2395"/>
      <c r="I2395"/>
      <c r="K2395"/>
      <c r="M2395"/>
      <c r="O2395"/>
      <c r="Q2395"/>
      <c r="S2395"/>
    </row>
    <row r="2396" spans="7:19" x14ac:dyDescent="0.25">
      <c r="G2396"/>
      <c r="I2396"/>
      <c r="K2396"/>
      <c r="M2396"/>
      <c r="O2396"/>
      <c r="Q2396"/>
      <c r="S2396"/>
    </row>
    <row r="2397" spans="7:19" x14ac:dyDescent="0.25">
      <c r="G2397"/>
      <c r="I2397"/>
      <c r="K2397"/>
      <c r="M2397"/>
      <c r="O2397"/>
      <c r="Q2397"/>
      <c r="S2397"/>
    </row>
    <row r="2398" spans="7:19" x14ac:dyDescent="0.25">
      <c r="G2398"/>
      <c r="I2398"/>
      <c r="K2398"/>
      <c r="M2398"/>
      <c r="O2398"/>
      <c r="Q2398"/>
      <c r="S2398"/>
    </row>
    <row r="2399" spans="7:19" x14ac:dyDescent="0.25">
      <c r="G2399"/>
      <c r="I2399"/>
      <c r="K2399"/>
      <c r="M2399"/>
      <c r="O2399"/>
      <c r="Q2399"/>
      <c r="S2399"/>
    </row>
    <row r="2400" spans="7:19" x14ac:dyDescent="0.25">
      <c r="G2400"/>
      <c r="I2400"/>
      <c r="K2400"/>
      <c r="M2400"/>
      <c r="O2400"/>
      <c r="Q2400"/>
      <c r="S2400"/>
    </row>
    <row r="2401" spans="7:19" x14ac:dyDescent="0.25">
      <c r="G2401"/>
      <c r="I2401"/>
      <c r="K2401"/>
      <c r="M2401"/>
      <c r="O2401"/>
      <c r="Q2401"/>
      <c r="S2401"/>
    </row>
    <row r="2402" spans="7:19" x14ac:dyDescent="0.25">
      <c r="G2402"/>
      <c r="I2402"/>
      <c r="K2402"/>
      <c r="M2402"/>
      <c r="O2402"/>
      <c r="Q2402"/>
      <c r="S2402"/>
    </row>
    <row r="2403" spans="7:19" x14ac:dyDescent="0.25">
      <c r="G2403"/>
      <c r="I2403"/>
      <c r="K2403"/>
      <c r="M2403"/>
      <c r="O2403"/>
      <c r="Q2403"/>
      <c r="S2403"/>
    </row>
    <row r="2404" spans="7:19" x14ac:dyDescent="0.25">
      <c r="G2404"/>
      <c r="I2404"/>
      <c r="K2404"/>
      <c r="M2404"/>
      <c r="O2404"/>
      <c r="Q2404"/>
      <c r="S2404"/>
    </row>
    <row r="2405" spans="7:19" x14ac:dyDescent="0.25">
      <c r="G2405"/>
      <c r="I2405"/>
      <c r="K2405"/>
      <c r="M2405"/>
      <c r="O2405"/>
      <c r="Q2405"/>
      <c r="S2405"/>
    </row>
    <row r="2406" spans="7:19" x14ac:dyDescent="0.25">
      <c r="G2406"/>
      <c r="I2406"/>
      <c r="K2406"/>
      <c r="M2406"/>
      <c r="O2406"/>
      <c r="Q2406"/>
      <c r="S2406"/>
    </row>
    <row r="2407" spans="7:19" x14ac:dyDescent="0.25">
      <c r="G2407"/>
      <c r="I2407"/>
      <c r="K2407"/>
      <c r="M2407"/>
      <c r="O2407"/>
      <c r="Q2407"/>
      <c r="S2407"/>
    </row>
    <row r="2408" spans="7:19" x14ac:dyDescent="0.25">
      <c r="G2408"/>
      <c r="I2408"/>
      <c r="K2408"/>
      <c r="M2408"/>
      <c r="O2408"/>
      <c r="Q2408"/>
      <c r="S2408"/>
    </row>
    <row r="2409" spans="7:19" x14ac:dyDescent="0.25">
      <c r="G2409"/>
      <c r="I2409"/>
      <c r="K2409"/>
      <c r="M2409"/>
      <c r="O2409"/>
      <c r="Q2409"/>
      <c r="S2409"/>
    </row>
    <row r="2410" spans="7:19" x14ac:dyDescent="0.25">
      <c r="G2410"/>
      <c r="I2410"/>
      <c r="K2410"/>
      <c r="M2410"/>
      <c r="O2410"/>
      <c r="Q2410"/>
      <c r="S2410"/>
    </row>
    <row r="2411" spans="7:19" x14ac:dyDescent="0.25">
      <c r="G2411"/>
      <c r="I2411"/>
      <c r="K2411"/>
      <c r="M2411"/>
      <c r="O2411"/>
      <c r="Q2411"/>
      <c r="S2411"/>
    </row>
    <row r="2412" spans="7:19" x14ac:dyDescent="0.25">
      <c r="G2412"/>
      <c r="I2412"/>
      <c r="K2412"/>
      <c r="M2412"/>
      <c r="O2412"/>
      <c r="Q2412"/>
      <c r="S2412"/>
    </row>
    <row r="2413" spans="7:19" x14ac:dyDescent="0.25">
      <c r="G2413"/>
      <c r="I2413"/>
      <c r="K2413"/>
      <c r="M2413"/>
      <c r="O2413"/>
      <c r="Q2413"/>
      <c r="S2413"/>
    </row>
    <row r="2414" spans="7:19" x14ac:dyDescent="0.25">
      <c r="G2414"/>
      <c r="I2414"/>
      <c r="K2414"/>
      <c r="M2414"/>
      <c r="O2414"/>
      <c r="Q2414"/>
      <c r="S2414"/>
    </row>
    <row r="2415" spans="7:19" x14ac:dyDescent="0.25">
      <c r="G2415"/>
      <c r="I2415"/>
      <c r="K2415"/>
      <c r="M2415"/>
      <c r="O2415"/>
      <c r="Q2415"/>
      <c r="S2415"/>
    </row>
    <row r="2416" spans="7:19" x14ac:dyDescent="0.25">
      <c r="G2416"/>
      <c r="I2416"/>
      <c r="K2416"/>
      <c r="M2416"/>
      <c r="O2416"/>
      <c r="Q2416"/>
      <c r="S2416"/>
    </row>
    <row r="2417" spans="7:19" x14ac:dyDescent="0.25">
      <c r="G2417"/>
      <c r="I2417"/>
      <c r="K2417"/>
      <c r="M2417"/>
      <c r="O2417"/>
      <c r="Q2417"/>
      <c r="S2417"/>
    </row>
    <row r="2418" spans="7:19" x14ac:dyDescent="0.25">
      <c r="G2418"/>
      <c r="I2418"/>
      <c r="K2418"/>
      <c r="M2418"/>
      <c r="O2418"/>
      <c r="Q2418"/>
      <c r="S2418"/>
    </row>
    <row r="2419" spans="7:19" x14ac:dyDescent="0.25">
      <c r="G2419"/>
      <c r="I2419"/>
      <c r="K2419"/>
      <c r="M2419"/>
      <c r="O2419"/>
      <c r="Q2419"/>
      <c r="S2419"/>
    </row>
    <row r="2420" spans="7:19" x14ac:dyDescent="0.25">
      <c r="G2420"/>
      <c r="I2420"/>
      <c r="K2420"/>
      <c r="M2420"/>
      <c r="O2420"/>
      <c r="Q2420"/>
      <c r="S2420"/>
    </row>
    <row r="2421" spans="7:19" x14ac:dyDescent="0.25">
      <c r="G2421"/>
      <c r="I2421"/>
      <c r="K2421"/>
      <c r="M2421"/>
      <c r="O2421"/>
      <c r="Q2421"/>
      <c r="S2421"/>
    </row>
    <row r="2422" spans="7:19" x14ac:dyDescent="0.25">
      <c r="G2422"/>
      <c r="I2422"/>
      <c r="K2422"/>
      <c r="M2422"/>
      <c r="O2422"/>
      <c r="Q2422"/>
      <c r="S2422"/>
    </row>
    <row r="2423" spans="7:19" x14ac:dyDescent="0.25">
      <c r="G2423"/>
      <c r="I2423"/>
      <c r="K2423"/>
      <c r="M2423"/>
      <c r="O2423"/>
      <c r="Q2423"/>
      <c r="S2423"/>
    </row>
    <row r="2424" spans="7:19" x14ac:dyDescent="0.25">
      <c r="G2424"/>
      <c r="I2424"/>
      <c r="K2424"/>
      <c r="M2424"/>
      <c r="O2424"/>
      <c r="Q2424"/>
      <c r="S2424"/>
    </row>
    <row r="2425" spans="7:19" x14ac:dyDescent="0.25">
      <c r="G2425"/>
      <c r="I2425"/>
      <c r="K2425"/>
      <c r="M2425"/>
      <c r="O2425"/>
      <c r="Q2425"/>
      <c r="S2425"/>
    </row>
    <row r="2426" spans="7:19" x14ac:dyDescent="0.25">
      <c r="G2426"/>
      <c r="I2426"/>
      <c r="K2426"/>
      <c r="M2426"/>
      <c r="O2426"/>
      <c r="Q2426"/>
      <c r="S2426"/>
    </row>
    <row r="2427" spans="7:19" x14ac:dyDescent="0.25">
      <c r="G2427"/>
      <c r="I2427"/>
      <c r="K2427"/>
      <c r="M2427"/>
      <c r="O2427"/>
      <c r="Q2427"/>
      <c r="S2427"/>
    </row>
    <row r="2428" spans="7:19" x14ac:dyDescent="0.25">
      <c r="G2428"/>
      <c r="I2428"/>
      <c r="K2428"/>
      <c r="M2428"/>
      <c r="O2428"/>
      <c r="Q2428"/>
      <c r="S2428"/>
    </row>
    <row r="2429" spans="7:19" x14ac:dyDescent="0.25">
      <c r="G2429"/>
      <c r="I2429"/>
      <c r="K2429"/>
      <c r="M2429"/>
      <c r="O2429"/>
      <c r="Q2429"/>
      <c r="S2429"/>
    </row>
    <row r="2430" spans="7:19" x14ac:dyDescent="0.25">
      <c r="G2430"/>
      <c r="I2430"/>
      <c r="K2430"/>
      <c r="M2430"/>
      <c r="O2430"/>
      <c r="Q2430"/>
      <c r="S2430"/>
    </row>
    <row r="2431" spans="7:19" x14ac:dyDescent="0.25">
      <c r="G2431"/>
      <c r="I2431"/>
      <c r="K2431"/>
      <c r="M2431"/>
      <c r="O2431"/>
      <c r="Q2431"/>
      <c r="S2431"/>
    </row>
    <row r="2432" spans="7:19" x14ac:dyDescent="0.25">
      <c r="G2432"/>
      <c r="I2432"/>
      <c r="K2432"/>
      <c r="M2432"/>
      <c r="O2432"/>
      <c r="Q2432"/>
      <c r="S2432"/>
    </row>
    <row r="2433" spans="7:19" x14ac:dyDescent="0.25">
      <c r="G2433"/>
      <c r="I2433"/>
      <c r="K2433"/>
      <c r="M2433"/>
      <c r="O2433"/>
      <c r="Q2433"/>
      <c r="S2433"/>
    </row>
    <row r="2434" spans="7:19" x14ac:dyDescent="0.25">
      <c r="G2434"/>
      <c r="I2434"/>
      <c r="K2434"/>
      <c r="M2434"/>
      <c r="O2434"/>
      <c r="Q2434"/>
      <c r="S2434"/>
    </row>
    <row r="2435" spans="7:19" x14ac:dyDescent="0.25">
      <c r="G2435"/>
      <c r="I2435"/>
      <c r="K2435"/>
      <c r="M2435"/>
      <c r="O2435"/>
      <c r="Q2435"/>
      <c r="S2435"/>
    </row>
    <row r="2436" spans="7:19" x14ac:dyDescent="0.25">
      <c r="G2436"/>
      <c r="I2436"/>
      <c r="K2436"/>
      <c r="M2436"/>
      <c r="O2436"/>
      <c r="Q2436"/>
      <c r="S2436"/>
    </row>
    <row r="2437" spans="7:19" x14ac:dyDescent="0.25">
      <c r="G2437"/>
      <c r="I2437"/>
      <c r="K2437"/>
      <c r="M2437"/>
      <c r="O2437"/>
      <c r="Q2437"/>
      <c r="S2437"/>
    </row>
    <row r="2438" spans="7:19" x14ac:dyDescent="0.25">
      <c r="G2438"/>
      <c r="I2438"/>
      <c r="K2438"/>
      <c r="M2438"/>
      <c r="O2438"/>
      <c r="Q2438"/>
      <c r="S2438"/>
    </row>
    <row r="2439" spans="7:19" x14ac:dyDescent="0.25">
      <c r="G2439"/>
      <c r="I2439"/>
      <c r="K2439"/>
      <c r="M2439"/>
      <c r="O2439"/>
      <c r="Q2439"/>
      <c r="S2439"/>
    </row>
    <row r="2440" spans="7:19" x14ac:dyDescent="0.25">
      <c r="G2440"/>
      <c r="I2440"/>
      <c r="K2440"/>
      <c r="M2440"/>
      <c r="O2440"/>
      <c r="Q2440"/>
      <c r="S2440"/>
    </row>
    <row r="2441" spans="7:19" x14ac:dyDescent="0.25">
      <c r="G2441"/>
      <c r="I2441"/>
      <c r="K2441"/>
      <c r="M2441"/>
      <c r="O2441"/>
      <c r="Q2441"/>
      <c r="S2441"/>
    </row>
    <row r="2442" spans="7:19" x14ac:dyDescent="0.25">
      <c r="G2442"/>
      <c r="I2442"/>
      <c r="K2442"/>
      <c r="M2442"/>
      <c r="O2442"/>
      <c r="Q2442"/>
      <c r="S2442"/>
    </row>
    <row r="2443" spans="7:19" x14ac:dyDescent="0.25">
      <c r="G2443"/>
      <c r="I2443"/>
      <c r="K2443"/>
      <c r="M2443"/>
      <c r="O2443"/>
      <c r="Q2443"/>
      <c r="S2443"/>
    </row>
    <row r="2444" spans="7:19" x14ac:dyDescent="0.25">
      <c r="G2444"/>
      <c r="I2444"/>
      <c r="K2444"/>
      <c r="M2444"/>
      <c r="O2444"/>
      <c r="Q2444"/>
      <c r="S2444"/>
    </row>
    <row r="2445" spans="7:19" x14ac:dyDescent="0.25">
      <c r="G2445"/>
      <c r="I2445"/>
      <c r="K2445"/>
      <c r="M2445"/>
      <c r="O2445"/>
      <c r="Q2445"/>
      <c r="S2445"/>
    </row>
    <row r="2446" spans="7:19" x14ac:dyDescent="0.25">
      <c r="G2446"/>
      <c r="I2446"/>
      <c r="K2446"/>
      <c r="M2446"/>
      <c r="O2446"/>
      <c r="Q2446"/>
      <c r="S2446"/>
    </row>
    <row r="2447" spans="7:19" x14ac:dyDescent="0.25">
      <c r="G2447"/>
      <c r="I2447"/>
      <c r="K2447"/>
      <c r="M2447"/>
      <c r="O2447"/>
      <c r="Q2447"/>
      <c r="S2447"/>
    </row>
    <row r="2448" spans="7:19" x14ac:dyDescent="0.25">
      <c r="G2448"/>
      <c r="I2448"/>
      <c r="K2448"/>
      <c r="M2448"/>
      <c r="O2448"/>
      <c r="Q2448"/>
      <c r="S2448"/>
    </row>
    <row r="2449" spans="7:19" x14ac:dyDescent="0.25">
      <c r="G2449"/>
      <c r="I2449"/>
      <c r="K2449"/>
      <c r="M2449"/>
      <c r="O2449"/>
      <c r="Q2449"/>
      <c r="S2449"/>
    </row>
    <row r="2450" spans="7:19" x14ac:dyDescent="0.25">
      <c r="G2450"/>
      <c r="I2450"/>
      <c r="K2450"/>
      <c r="M2450"/>
      <c r="O2450"/>
      <c r="Q2450"/>
      <c r="S2450"/>
    </row>
    <row r="2451" spans="7:19" x14ac:dyDescent="0.25">
      <c r="G2451"/>
      <c r="I2451"/>
      <c r="K2451"/>
      <c r="M2451"/>
      <c r="O2451"/>
      <c r="Q2451"/>
      <c r="S2451"/>
    </row>
    <row r="2452" spans="7:19" x14ac:dyDescent="0.25">
      <c r="G2452"/>
      <c r="I2452"/>
      <c r="K2452"/>
      <c r="M2452"/>
      <c r="O2452"/>
      <c r="Q2452"/>
      <c r="S2452"/>
    </row>
    <row r="2453" spans="7:19" x14ac:dyDescent="0.25">
      <c r="G2453"/>
      <c r="I2453"/>
      <c r="K2453"/>
      <c r="M2453"/>
      <c r="O2453"/>
      <c r="Q2453"/>
      <c r="S2453"/>
    </row>
    <row r="2454" spans="7:19" x14ac:dyDescent="0.25">
      <c r="G2454"/>
      <c r="I2454"/>
      <c r="K2454"/>
      <c r="M2454"/>
      <c r="O2454"/>
      <c r="Q2454"/>
      <c r="S2454"/>
    </row>
    <row r="2455" spans="7:19" x14ac:dyDescent="0.25">
      <c r="G2455"/>
      <c r="I2455"/>
      <c r="K2455"/>
      <c r="M2455"/>
      <c r="O2455"/>
      <c r="Q2455"/>
      <c r="S2455"/>
    </row>
    <row r="2456" spans="7:19" x14ac:dyDescent="0.25">
      <c r="G2456"/>
      <c r="I2456"/>
      <c r="K2456"/>
      <c r="M2456"/>
      <c r="O2456"/>
      <c r="Q2456"/>
      <c r="S2456"/>
    </row>
    <row r="2457" spans="7:19" x14ac:dyDescent="0.25">
      <c r="G2457"/>
      <c r="I2457"/>
      <c r="K2457"/>
      <c r="M2457"/>
      <c r="O2457"/>
      <c r="Q2457"/>
      <c r="S2457"/>
    </row>
    <row r="2458" spans="7:19" x14ac:dyDescent="0.25">
      <c r="G2458"/>
      <c r="I2458"/>
      <c r="K2458"/>
      <c r="M2458"/>
      <c r="O2458"/>
      <c r="Q2458"/>
      <c r="S2458"/>
    </row>
    <row r="2459" spans="7:19" x14ac:dyDescent="0.25">
      <c r="G2459"/>
      <c r="I2459"/>
      <c r="K2459"/>
      <c r="M2459"/>
      <c r="O2459"/>
      <c r="Q2459"/>
      <c r="S2459"/>
    </row>
    <row r="2460" spans="7:19" x14ac:dyDescent="0.25">
      <c r="G2460"/>
      <c r="I2460"/>
      <c r="K2460"/>
      <c r="M2460"/>
      <c r="O2460"/>
      <c r="Q2460"/>
      <c r="S2460"/>
    </row>
    <row r="2461" spans="7:19" x14ac:dyDescent="0.25">
      <c r="G2461"/>
      <c r="I2461"/>
      <c r="K2461"/>
      <c r="M2461"/>
      <c r="O2461"/>
      <c r="Q2461"/>
      <c r="S2461"/>
    </row>
    <row r="2462" spans="7:19" x14ac:dyDescent="0.25">
      <c r="G2462"/>
      <c r="I2462"/>
      <c r="K2462"/>
      <c r="M2462"/>
      <c r="O2462"/>
      <c r="Q2462"/>
      <c r="S2462"/>
    </row>
    <row r="2463" spans="7:19" x14ac:dyDescent="0.25">
      <c r="G2463"/>
      <c r="I2463"/>
      <c r="K2463"/>
      <c r="M2463"/>
      <c r="O2463"/>
      <c r="Q2463"/>
      <c r="S2463"/>
    </row>
    <row r="2464" spans="7:19" x14ac:dyDescent="0.25">
      <c r="G2464"/>
      <c r="I2464"/>
      <c r="K2464"/>
      <c r="M2464"/>
      <c r="O2464"/>
      <c r="Q2464"/>
      <c r="S2464"/>
    </row>
    <row r="2465" spans="7:19" x14ac:dyDescent="0.25">
      <c r="G2465"/>
      <c r="I2465"/>
      <c r="K2465"/>
      <c r="M2465"/>
      <c r="O2465"/>
      <c r="Q2465"/>
      <c r="S2465"/>
    </row>
    <row r="2466" spans="7:19" x14ac:dyDescent="0.25">
      <c r="G2466"/>
      <c r="I2466"/>
      <c r="K2466"/>
      <c r="M2466"/>
      <c r="O2466"/>
      <c r="Q2466"/>
      <c r="S2466"/>
    </row>
    <row r="2467" spans="7:19" x14ac:dyDescent="0.25">
      <c r="G2467"/>
      <c r="I2467"/>
      <c r="K2467"/>
      <c r="M2467"/>
      <c r="O2467"/>
      <c r="Q2467"/>
      <c r="S2467"/>
    </row>
    <row r="2468" spans="7:19" x14ac:dyDescent="0.25">
      <c r="G2468"/>
      <c r="I2468"/>
      <c r="K2468"/>
      <c r="M2468"/>
      <c r="O2468"/>
      <c r="Q2468"/>
      <c r="S2468"/>
    </row>
    <row r="2469" spans="7:19" x14ac:dyDescent="0.25">
      <c r="G2469"/>
      <c r="I2469"/>
      <c r="K2469"/>
      <c r="M2469"/>
      <c r="O2469"/>
      <c r="Q2469"/>
      <c r="S2469"/>
    </row>
    <row r="2470" spans="7:19" x14ac:dyDescent="0.25">
      <c r="G2470"/>
      <c r="I2470"/>
      <c r="K2470"/>
      <c r="M2470"/>
      <c r="O2470"/>
      <c r="Q2470"/>
      <c r="S2470"/>
    </row>
    <row r="2471" spans="7:19" x14ac:dyDescent="0.25">
      <c r="G2471"/>
      <c r="I2471"/>
      <c r="K2471"/>
      <c r="M2471"/>
      <c r="O2471"/>
      <c r="Q2471"/>
      <c r="S2471"/>
    </row>
    <row r="2472" spans="7:19" x14ac:dyDescent="0.25">
      <c r="G2472"/>
      <c r="I2472"/>
      <c r="K2472"/>
      <c r="M2472"/>
      <c r="O2472"/>
      <c r="Q2472"/>
      <c r="S2472"/>
    </row>
    <row r="2473" spans="7:19" x14ac:dyDescent="0.25">
      <c r="G2473"/>
      <c r="I2473"/>
      <c r="K2473"/>
      <c r="M2473"/>
      <c r="O2473"/>
      <c r="Q2473"/>
      <c r="S2473"/>
    </row>
    <row r="2474" spans="7:19" x14ac:dyDescent="0.25">
      <c r="G2474"/>
      <c r="I2474"/>
      <c r="K2474"/>
      <c r="M2474"/>
      <c r="O2474"/>
      <c r="Q2474"/>
      <c r="S2474"/>
    </row>
    <row r="2475" spans="7:19" x14ac:dyDescent="0.25">
      <c r="G2475"/>
      <c r="I2475"/>
      <c r="K2475"/>
      <c r="M2475"/>
      <c r="O2475"/>
      <c r="Q2475"/>
      <c r="S2475"/>
    </row>
    <row r="2476" spans="7:19" x14ac:dyDescent="0.25">
      <c r="G2476"/>
      <c r="I2476"/>
      <c r="K2476"/>
      <c r="M2476"/>
      <c r="O2476"/>
      <c r="Q2476"/>
      <c r="S2476"/>
    </row>
    <row r="2477" spans="7:19" x14ac:dyDescent="0.25">
      <c r="G2477"/>
      <c r="I2477"/>
      <c r="K2477"/>
      <c r="M2477"/>
      <c r="O2477"/>
      <c r="Q2477"/>
      <c r="S2477"/>
    </row>
    <row r="2478" spans="7:19" x14ac:dyDescent="0.25">
      <c r="G2478"/>
      <c r="I2478"/>
      <c r="K2478"/>
      <c r="M2478"/>
      <c r="O2478"/>
      <c r="Q2478"/>
      <c r="S2478"/>
    </row>
    <row r="2479" spans="7:19" x14ac:dyDescent="0.25">
      <c r="G2479"/>
      <c r="I2479"/>
      <c r="K2479"/>
      <c r="M2479"/>
      <c r="O2479"/>
      <c r="Q2479"/>
      <c r="S2479"/>
    </row>
    <row r="2480" spans="7:19" x14ac:dyDescent="0.25">
      <c r="G2480"/>
      <c r="I2480"/>
      <c r="K2480"/>
      <c r="M2480"/>
      <c r="O2480"/>
      <c r="Q2480"/>
      <c r="S2480"/>
    </row>
    <row r="2481" spans="7:19" x14ac:dyDescent="0.25">
      <c r="G2481"/>
      <c r="I2481"/>
      <c r="K2481"/>
      <c r="M2481"/>
      <c r="O2481"/>
      <c r="Q2481"/>
      <c r="S2481"/>
    </row>
    <row r="2482" spans="7:19" x14ac:dyDescent="0.25">
      <c r="G2482"/>
      <c r="I2482"/>
      <c r="K2482"/>
      <c r="M2482"/>
      <c r="O2482"/>
      <c r="Q2482"/>
      <c r="S2482"/>
    </row>
    <row r="2483" spans="7:19" x14ac:dyDescent="0.25">
      <c r="G2483"/>
      <c r="I2483"/>
      <c r="K2483"/>
      <c r="M2483"/>
      <c r="O2483"/>
      <c r="Q2483"/>
      <c r="S2483"/>
    </row>
    <row r="2484" spans="7:19" x14ac:dyDescent="0.25">
      <c r="G2484"/>
      <c r="I2484"/>
      <c r="K2484"/>
      <c r="M2484"/>
      <c r="O2484"/>
      <c r="Q2484"/>
      <c r="S2484"/>
    </row>
    <row r="2485" spans="7:19" x14ac:dyDescent="0.25">
      <c r="G2485"/>
      <c r="I2485"/>
      <c r="K2485"/>
      <c r="M2485"/>
      <c r="O2485"/>
      <c r="Q2485"/>
      <c r="S2485"/>
    </row>
    <row r="2486" spans="7:19" x14ac:dyDescent="0.25">
      <c r="G2486"/>
      <c r="I2486"/>
      <c r="K2486"/>
      <c r="M2486"/>
      <c r="O2486"/>
      <c r="Q2486"/>
      <c r="S2486"/>
    </row>
    <row r="2487" spans="7:19" x14ac:dyDescent="0.25">
      <c r="G2487"/>
      <c r="I2487"/>
      <c r="K2487"/>
      <c r="M2487"/>
      <c r="O2487"/>
      <c r="Q2487"/>
      <c r="S2487"/>
    </row>
    <row r="2488" spans="7:19" x14ac:dyDescent="0.25">
      <c r="G2488"/>
      <c r="I2488"/>
      <c r="K2488"/>
      <c r="M2488"/>
      <c r="O2488"/>
      <c r="Q2488"/>
      <c r="S2488"/>
    </row>
    <row r="2489" spans="7:19" x14ac:dyDescent="0.25">
      <c r="G2489"/>
      <c r="I2489"/>
      <c r="K2489"/>
      <c r="M2489"/>
      <c r="O2489"/>
      <c r="Q2489"/>
      <c r="S2489"/>
    </row>
    <row r="2490" spans="7:19" x14ac:dyDescent="0.25">
      <c r="G2490"/>
      <c r="I2490"/>
      <c r="K2490"/>
      <c r="M2490"/>
      <c r="O2490"/>
      <c r="Q2490"/>
      <c r="S2490"/>
    </row>
    <row r="2491" spans="7:19" x14ac:dyDescent="0.25">
      <c r="G2491"/>
      <c r="I2491"/>
      <c r="K2491"/>
      <c r="M2491"/>
      <c r="O2491"/>
      <c r="Q2491"/>
      <c r="S2491"/>
    </row>
    <row r="2492" spans="7:19" x14ac:dyDescent="0.25">
      <c r="G2492"/>
      <c r="I2492"/>
      <c r="K2492"/>
      <c r="M2492"/>
      <c r="O2492"/>
      <c r="Q2492"/>
      <c r="S2492"/>
    </row>
    <row r="2493" spans="7:19" x14ac:dyDescent="0.25">
      <c r="G2493"/>
      <c r="I2493"/>
      <c r="K2493"/>
      <c r="M2493"/>
      <c r="O2493"/>
      <c r="Q2493"/>
      <c r="S2493"/>
    </row>
    <row r="2494" spans="7:19" x14ac:dyDescent="0.25">
      <c r="G2494"/>
      <c r="I2494"/>
      <c r="K2494"/>
      <c r="M2494"/>
      <c r="O2494"/>
      <c r="Q2494"/>
      <c r="S2494"/>
    </row>
    <row r="2495" spans="7:19" x14ac:dyDescent="0.25">
      <c r="G2495"/>
      <c r="I2495"/>
      <c r="K2495"/>
      <c r="M2495"/>
      <c r="O2495"/>
      <c r="Q2495"/>
      <c r="S2495"/>
    </row>
    <row r="2496" spans="7:19" x14ac:dyDescent="0.25">
      <c r="G2496"/>
      <c r="I2496"/>
      <c r="K2496"/>
      <c r="M2496"/>
      <c r="O2496"/>
      <c r="Q2496"/>
      <c r="S2496"/>
    </row>
    <row r="2497" spans="7:19" x14ac:dyDescent="0.25">
      <c r="G2497"/>
      <c r="I2497"/>
      <c r="K2497"/>
      <c r="M2497"/>
      <c r="O2497"/>
      <c r="Q2497"/>
      <c r="S2497"/>
    </row>
    <row r="2498" spans="7:19" x14ac:dyDescent="0.25">
      <c r="G2498"/>
      <c r="I2498"/>
      <c r="K2498"/>
      <c r="M2498"/>
      <c r="O2498"/>
      <c r="Q2498"/>
      <c r="S2498"/>
    </row>
    <row r="2499" spans="7:19" x14ac:dyDescent="0.25">
      <c r="G2499"/>
      <c r="I2499"/>
      <c r="K2499"/>
      <c r="M2499"/>
      <c r="O2499"/>
      <c r="Q2499"/>
      <c r="S2499"/>
    </row>
    <row r="2500" spans="7:19" x14ac:dyDescent="0.25">
      <c r="G2500"/>
      <c r="I2500"/>
      <c r="K2500"/>
      <c r="M2500"/>
      <c r="O2500"/>
      <c r="Q2500"/>
      <c r="S2500"/>
    </row>
    <row r="2501" spans="7:19" x14ac:dyDescent="0.25">
      <c r="G2501"/>
      <c r="I2501"/>
      <c r="K2501"/>
      <c r="M2501"/>
      <c r="O2501"/>
      <c r="Q2501"/>
      <c r="S2501"/>
    </row>
    <row r="2502" spans="7:19" x14ac:dyDescent="0.25">
      <c r="G2502"/>
      <c r="I2502"/>
      <c r="K2502"/>
      <c r="M2502"/>
      <c r="O2502"/>
      <c r="Q2502"/>
      <c r="S2502"/>
    </row>
    <row r="2503" spans="7:19" x14ac:dyDescent="0.25">
      <c r="G2503"/>
      <c r="I2503"/>
      <c r="K2503"/>
      <c r="M2503"/>
      <c r="O2503"/>
      <c r="Q2503"/>
      <c r="S2503"/>
    </row>
    <row r="2504" spans="7:19" x14ac:dyDescent="0.25">
      <c r="G2504"/>
      <c r="I2504"/>
      <c r="K2504"/>
      <c r="M2504"/>
      <c r="O2504"/>
      <c r="Q2504"/>
      <c r="S2504"/>
    </row>
    <row r="2505" spans="7:19" x14ac:dyDescent="0.25">
      <c r="G2505"/>
      <c r="I2505"/>
      <c r="K2505"/>
      <c r="M2505"/>
      <c r="O2505"/>
      <c r="Q2505"/>
      <c r="S2505"/>
    </row>
    <row r="2506" spans="7:19" x14ac:dyDescent="0.25">
      <c r="G2506"/>
      <c r="I2506"/>
      <c r="K2506"/>
      <c r="M2506"/>
      <c r="O2506"/>
      <c r="Q2506"/>
      <c r="S2506"/>
    </row>
    <row r="2507" spans="7:19" x14ac:dyDescent="0.25">
      <c r="G2507"/>
      <c r="I2507"/>
      <c r="K2507"/>
      <c r="M2507"/>
      <c r="O2507"/>
      <c r="Q2507"/>
      <c r="S2507"/>
    </row>
    <row r="2508" spans="7:19" x14ac:dyDescent="0.25">
      <c r="G2508"/>
      <c r="I2508"/>
      <c r="K2508"/>
      <c r="M2508"/>
      <c r="O2508"/>
      <c r="Q2508"/>
      <c r="S2508"/>
    </row>
    <row r="2509" spans="7:19" x14ac:dyDescent="0.25">
      <c r="G2509"/>
      <c r="I2509"/>
      <c r="K2509"/>
      <c r="M2509"/>
      <c r="O2509"/>
      <c r="Q2509"/>
      <c r="S2509"/>
    </row>
    <row r="2510" spans="7:19" x14ac:dyDescent="0.25">
      <c r="G2510"/>
      <c r="I2510"/>
      <c r="K2510"/>
      <c r="M2510"/>
      <c r="O2510"/>
      <c r="Q2510"/>
      <c r="S2510"/>
    </row>
    <row r="2511" spans="7:19" x14ac:dyDescent="0.25">
      <c r="G2511"/>
      <c r="I2511"/>
      <c r="K2511"/>
      <c r="M2511"/>
      <c r="O2511"/>
      <c r="Q2511"/>
      <c r="S2511"/>
    </row>
    <row r="2512" spans="7:19" x14ac:dyDescent="0.25">
      <c r="G2512"/>
      <c r="I2512"/>
      <c r="K2512"/>
      <c r="M2512"/>
      <c r="O2512"/>
      <c r="Q2512"/>
      <c r="S2512"/>
    </row>
    <row r="2513" spans="7:19" x14ac:dyDescent="0.25">
      <c r="G2513"/>
      <c r="I2513"/>
      <c r="K2513"/>
      <c r="M2513"/>
      <c r="O2513"/>
      <c r="Q2513"/>
      <c r="S2513"/>
    </row>
    <row r="2514" spans="7:19" x14ac:dyDescent="0.25">
      <c r="G2514"/>
      <c r="I2514"/>
      <c r="K2514"/>
      <c r="M2514"/>
      <c r="O2514"/>
      <c r="Q2514"/>
      <c r="S2514"/>
    </row>
    <row r="2515" spans="7:19" x14ac:dyDescent="0.25">
      <c r="G2515"/>
      <c r="I2515"/>
      <c r="K2515"/>
      <c r="M2515"/>
      <c r="O2515"/>
      <c r="Q2515"/>
      <c r="S2515"/>
    </row>
    <row r="2516" spans="7:19" x14ac:dyDescent="0.25">
      <c r="G2516"/>
      <c r="I2516"/>
      <c r="K2516"/>
      <c r="M2516"/>
      <c r="O2516"/>
      <c r="Q2516"/>
      <c r="S2516"/>
    </row>
    <row r="2517" spans="7:19" x14ac:dyDescent="0.25">
      <c r="G2517"/>
      <c r="I2517"/>
      <c r="K2517"/>
      <c r="M2517"/>
      <c r="O2517"/>
      <c r="Q2517"/>
      <c r="S2517"/>
    </row>
    <row r="2518" spans="7:19" x14ac:dyDescent="0.25">
      <c r="G2518"/>
      <c r="I2518"/>
      <c r="K2518"/>
      <c r="M2518"/>
      <c r="O2518"/>
      <c r="Q2518"/>
      <c r="S2518"/>
    </row>
    <row r="2519" spans="7:19" x14ac:dyDescent="0.25">
      <c r="G2519"/>
      <c r="I2519"/>
      <c r="K2519"/>
      <c r="M2519"/>
      <c r="O2519"/>
      <c r="Q2519"/>
      <c r="S2519"/>
    </row>
    <row r="2520" spans="7:19" x14ac:dyDescent="0.25">
      <c r="G2520"/>
      <c r="I2520"/>
      <c r="K2520"/>
      <c r="M2520"/>
      <c r="O2520"/>
      <c r="Q2520"/>
      <c r="S2520"/>
    </row>
    <row r="2521" spans="7:19" x14ac:dyDescent="0.25">
      <c r="G2521"/>
      <c r="I2521"/>
      <c r="K2521"/>
      <c r="M2521"/>
      <c r="O2521"/>
      <c r="Q2521"/>
      <c r="S2521"/>
    </row>
    <row r="2522" spans="7:19" x14ac:dyDescent="0.25">
      <c r="G2522"/>
      <c r="I2522"/>
      <c r="K2522"/>
      <c r="M2522"/>
      <c r="O2522"/>
      <c r="Q2522"/>
      <c r="S2522"/>
    </row>
    <row r="2523" spans="7:19" x14ac:dyDescent="0.25">
      <c r="G2523"/>
      <c r="I2523"/>
      <c r="K2523"/>
      <c r="M2523"/>
      <c r="O2523"/>
      <c r="Q2523"/>
      <c r="S2523"/>
    </row>
    <row r="2524" spans="7:19" x14ac:dyDescent="0.25">
      <c r="G2524"/>
      <c r="I2524"/>
      <c r="K2524"/>
      <c r="M2524"/>
      <c r="O2524"/>
      <c r="Q2524"/>
      <c r="S2524"/>
    </row>
    <row r="2525" spans="7:19" x14ac:dyDescent="0.25">
      <c r="G2525"/>
      <c r="I2525"/>
      <c r="K2525"/>
      <c r="M2525"/>
      <c r="O2525"/>
      <c r="Q2525"/>
      <c r="S2525"/>
    </row>
    <row r="2526" spans="7:19" x14ac:dyDescent="0.25">
      <c r="G2526"/>
      <c r="I2526"/>
      <c r="K2526"/>
      <c r="M2526"/>
      <c r="O2526"/>
      <c r="Q2526"/>
      <c r="S2526"/>
    </row>
    <row r="2527" spans="7:19" x14ac:dyDescent="0.25">
      <c r="G2527"/>
      <c r="I2527"/>
      <c r="K2527"/>
      <c r="M2527"/>
      <c r="O2527"/>
      <c r="Q2527"/>
      <c r="S2527"/>
    </row>
    <row r="2528" spans="7:19" x14ac:dyDescent="0.25">
      <c r="G2528"/>
      <c r="I2528"/>
      <c r="K2528"/>
      <c r="M2528"/>
      <c r="O2528"/>
      <c r="Q2528"/>
      <c r="S2528"/>
    </row>
    <row r="2529" spans="7:19" x14ac:dyDescent="0.25">
      <c r="G2529"/>
      <c r="I2529"/>
      <c r="K2529"/>
      <c r="M2529"/>
      <c r="O2529"/>
      <c r="Q2529"/>
      <c r="S2529"/>
    </row>
    <row r="2530" spans="7:19" x14ac:dyDescent="0.25">
      <c r="G2530"/>
      <c r="I2530"/>
      <c r="K2530"/>
      <c r="M2530"/>
      <c r="O2530"/>
      <c r="Q2530"/>
      <c r="S2530"/>
    </row>
    <row r="2531" spans="7:19" x14ac:dyDescent="0.25">
      <c r="G2531"/>
      <c r="I2531"/>
      <c r="K2531"/>
      <c r="M2531"/>
      <c r="O2531"/>
      <c r="Q2531"/>
      <c r="S2531"/>
    </row>
    <row r="2532" spans="7:19" x14ac:dyDescent="0.25">
      <c r="G2532"/>
      <c r="I2532"/>
      <c r="K2532"/>
      <c r="M2532"/>
      <c r="O2532"/>
      <c r="Q2532"/>
      <c r="S2532"/>
    </row>
    <row r="2533" spans="7:19" x14ac:dyDescent="0.25">
      <c r="G2533"/>
      <c r="I2533"/>
      <c r="K2533"/>
      <c r="M2533"/>
      <c r="O2533"/>
      <c r="Q2533"/>
      <c r="S2533"/>
    </row>
    <row r="2534" spans="7:19" x14ac:dyDescent="0.25">
      <c r="G2534"/>
      <c r="I2534"/>
      <c r="K2534"/>
      <c r="M2534"/>
      <c r="O2534"/>
      <c r="Q2534"/>
      <c r="S2534"/>
    </row>
    <row r="2535" spans="7:19" x14ac:dyDescent="0.25">
      <c r="G2535"/>
      <c r="I2535"/>
      <c r="K2535"/>
      <c r="M2535"/>
      <c r="O2535"/>
      <c r="Q2535"/>
      <c r="S2535"/>
    </row>
    <row r="2536" spans="7:19" x14ac:dyDescent="0.25">
      <c r="G2536"/>
      <c r="I2536"/>
      <c r="K2536"/>
      <c r="M2536"/>
      <c r="O2536"/>
      <c r="Q2536"/>
      <c r="S2536"/>
    </row>
    <row r="2537" spans="7:19" x14ac:dyDescent="0.25">
      <c r="G2537"/>
      <c r="I2537"/>
      <c r="K2537"/>
      <c r="M2537"/>
      <c r="O2537"/>
      <c r="Q2537"/>
      <c r="S2537"/>
    </row>
    <row r="2538" spans="7:19" x14ac:dyDescent="0.25">
      <c r="G2538"/>
      <c r="I2538"/>
      <c r="K2538"/>
      <c r="M2538"/>
      <c r="O2538"/>
      <c r="Q2538"/>
      <c r="S2538"/>
    </row>
    <row r="2539" spans="7:19" x14ac:dyDescent="0.25">
      <c r="G2539"/>
      <c r="I2539"/>
      <c r="K2539"/>
      <c r="M2539"/>
      <c r="O2539"/>
      <c r="Q2539"/>
      <c r="S2539"/>
    </row>
    <row r="2540" spans="7:19" x14ac:dyDescent="0.25">
      <c r="G2540"/>
      <c r="I2540"/>
      <c r="K2540"/>
      <c r="M2540"/>
      <c r="O2540"/>
      <c r="Q2540"/>
      <c r="S2540"/>
    </row>
    <row r="2541" spans="7:19" x14ac:dyDescent="0.25">
      <c r="G2541"/>
      <c r="I2541"/>
      <c r="K2541"/>
      <c r="M2541"/>
      <c r="O2541"/>
      <c r="Q2541"/>
      <c r="S2541"/>
    </row>
    <row r="2542" spans="7:19" x14ac:dyDescent="0.25">
      <c r="G2542"/>
      <c r="I2542"/>
      <c r="K2542"/>
      <c r="M2542"/>
      <c r="O2542"/>
      <c r="Q2542"/>
      <c r="S2542"/>
    </row>
    <row r="2543" spans="7:19" x14ac:dyDescent="0.25">
      <c r="G2543"/>
      <c r="I2543"/>
      <c r="K2543"/>
      <c r="M2543"/>
      <c r="O2543"/>
      <c r="Q2543"/>
      <c r="S2543"/>
    </row>
    <row r="2544" spans="7:19" x14ac:dyDescent="0.25">
      <c r="G2544"/>
      <c r="I2544"/>
      <c r="K2544"/>
      <c r="M2544"/>
      <c r="O2544"/>
      <c r="Q2544"/>
      <c r="S2544"/>
    </row>
    <row r="2545" spans="7:19" x14ac:dyDescent="0.25">
      <c r="G2545"/>
      <c r="I2545"/>
      <c r="K2545"/>
      <c r="M2545"/>
      <c r="O2545"/>
      <c r="Q2545"/>
      <c r="S2545"/>
    </row>
    <row r="2546" spans="7:19" x14ac:dyDescent="0.25">
      <c r="G2546"/>
      <c r="I2546"/>
      <c r="K2546"/>
      <c r="M2546"/>
      <c r="O2546"/>
      <c r="Q2546"/>
      <c r="S2546"/>
    </row>
    <row r="2547" spans="7:19" x14ac:dyDescent="0.25">
      <c r="G2547"/>
      <c r="I2547"/>
      <c r="K2547"/>
      <c r="M2547"/>
      <c r="O2547"/>
      <c r="Q2547"/>
      <c r="S2547"/>
    </row>
    <row r="2548" spans="7:19" x14ac:dyDescent="0.25">
      <c r="G2548"/>
      <c r="I2548"/>
      <c r="K2548"/>
      <c r="M2548"/>
      <c r="O2548"/>
      <c r="Q2548"/>
      <c r="S2548"/>
    </row>
  </sheetData>
  <mergeCells count="6">
    <mergeCell ref="A5:B5"/>
    <mergeCell ref="A1:AV1"/>
    <mergeCell ref="A2:A3"/>
    <mergeCell ref="B2:B3"/>
    <mergeCell ref="A4:B4"/>
    <mergeCell ref="C2:AY2"/>
  </mergeCells>
  <conditionalFormatting sqref="AF6:AG6">
    <cfRule type="cellIs" dxfId="70" priority="87" operator="equal">
      <formula>"не утвержден"</formula>
    </cfRule>
    <cfRule type="cellIs" dxfId="69" priority="88" operator="equal">
      <formula>"утвержден"</formula>
    </cfRule>
  </conditionalFormatting>
  <conditionalFormatting sqref="AH6:AM6">
    <cfRule type="cellIs" dxfId="68" priority="82" operator="equal">
      <formula>"по мере необходимости"</formula>
    </cfRule>
    <cfRule type="cellIs" dxfId="67" priority="83" operator="equal">
      <formula>"не обновляется"</formula>
    </cfRule>
    <cfRule type="cellIs" dxfId="66" priority="84" operator="equal">
      <formula>"1 раз в 3 года"</formula>
    </cfRule>
    <cfRule type="cellIs" dxfId="65" priority="85" operator="equal">
      <formula>"раз в 2-3 года"</formula>
    </cfRule>
    <cfRule type="cellIs" dxfId="64" priority="86" operator="equal">
      <formula>"ежегодно"</formula>
    </cfRule>
  </conditionalFormatting>
  <conditionalFormatting sqref="AJ6:AO6">
    <cfRule type="cellIs" dxfId="63" priority="80" operator="equal">
      <formula>"отсутствуют"</formula>
    </cfRule>
    <cfRule type="cellIs" dxfId="62" priority="81" operator="equal">
      <formula>"имеются"</formula>
    </cfRule>
  </conditionalFormatting>
  <conditionalFormatting sqref="AL6:AM6">
    <cfRule type="cellIs" dxfId="61" priority="77" operator="lessThan">
      <formula>0.45</formula>
    </cfRule>
    <cfRule type="cellIs" dxfId="60" priority="78" operator="between">
      <formula>0.45</formula>
      <formula>0.7</formula>
    </cfRule>
    <cfRule type="cellIs" dxfId="59" priority="79" operator="greaterThan">
      <formula>0.7</formula>
    </cfRule>
  </conditionalFormatting>
  <conditionalFormatting sqref="AN6:AO6">
    <cfRule type="cellIs" dxfId="58" priority="60" operator="lessThan">
      <formula>0.2</formula>
    </cfRule>
    <cfRule type="cellIs" dxfId="57" priority="61" operator="between">
      <formula>0.2</formula>
      <formula>0.4</formula>
    </cfRule>
    <cfRule type="cellIs" dxfId="56" priority="62" operator="greaterThan">
      <formula>0.4</formula>
    </cfRule>
    <cfRule type="cellIs" dxfId="55" priority="65" operator="equal">
      <formula>"по мере необходимости"</formula>
    </cfRule>
    <cfRule type="cellIs" dxfId="54" priority="66" operator="equal">
      <formula>"не обновляется"</formula>
    </cfRule>
    <cfRule type="cellIs" dxfId="53" priority="67" operator="equal">
      <formula>"1 раз в 3 года"</formula>
    </cfRule>
    <cfRule type="cellIs" dxfId="52" priority="68" operator="equal">
      <formula>"раз в 2-3 года"</formula>
    </cfRule>
    <cfRule type="cellIs" dxfId="51" priority="69" operator="equal">
      <formula>"ежегодно"</formula>
    </cfRule>
  </conditionalFormatting>
  <conditionalFormatting sqref="AP6:AQ6">
    <cfRule type="cellIs" dxfId="50" priority="58" operator="equal">
      <formula>"нет"</formula>
    </cfRule>
    <cfRule type="cellIs" dxfId="49" priority="59" operator="equal">
      <formula>"есть"</formula>
    </cfRule>
  </conditionalFormatting>
  <conditionalFormatting sqref="AR6:AS6">
    <cfRule type="cellIs" dxfId="48" priority="55" operator="equal">
      <formula>"анализ содержит в себе конкретные цифры, факты, показатели, демонстрирующие эффективность"</formula>
    </cfRule>
    <cfRule type="cellIs" dxfId="47" priority="56" operator="equal">
      <formula>"дан описательный анализ эффективности без цифр, факторов, показателей"</formula>
    </cfRule>
    <cfRule type="cellIs" dxfId="46" priority="57" operator="equal">
      <formula>"анализ эффективности отсутствует"</formula>
    </cfRule>
  </conditionalFormatting>
  <conditionalFormatting sqref="F6:I6">
    <cfRule type="cellIs" dxfId="45" priority="54" operator="equal">
      <formula>"участвует"</formula>
    </cfRule>
  </conditionalFormatting>
  <conditionalFormatting sqref="J6:K6">
    <cfRule type="cellIs" dxfId="44" priority="47" operator="between">
      <formula>10</formula>
      <formula>50</formula>
    </cfRule>
    <cfRule type="cellIs" dxfId="43" priority="48" operator="greaterThan">
      <formula>50</formula>
    </cfRule>
    <cfRule type="cellIs" dxfId="42" priority="49" operator="lessThan">
      <formula>10</formula>
    </cfRule>
  </conditionalFormatting>
  <conditionalFormatting sqref="L6:M6">
    <cfRule type="cellIs" dxfId="41" priority="44" operator="between">
      <formula>0.1</formula>
      <formula>0.2</formula>
    </cfRule>
    <cfRule type="cellIs" dxfId="40" priority="45" operator="greaterThan">
      <formula>0.2</formula>
    </cfRule>
    <cfRule type="cellIs" dxfId="39" priority="46" operator="lessThan">
      <formula>0.1</formula>
    </cfRule>
  </conditionalFormatting>
  <conditionalFormatting sqref="N6:O6">
    <cfRule type="cellIs" dxfId="38" priority="41" operator="greaterThan">
      <formula>0.15</formula>
    </cfRule>
    <cfRule type="cellIs" dxfId="37" priority="42" operator="between">
      <formula>0.05</formula>
      <formula>0.15</formula>
    </cfRule>
    <cfRule type="cellIs" dxfId="36" priority="43" operator="lessThan">
      <formula>0.05</formula>
    </cfRule>
  </conditionalFormatting>
  <conditionalFormatting sqref="P6:Q6">
    <cfRule type="cellIs" dxfId="35" priority="38" operator="greaterThan">
      <formula>0.4</formula>
    </cfRule>
    <cfRule type="cellIs" dxfId="34" priority="39" operator="between">
      <formula>0.2</formula>
      <formula>0.4</formula>
    </cfRule>
    <cfRule type="cellIs" dxfId="33" priority="40" operator="lessThan">
      <formula>0.2</formula>
    </cfRule>
  </conditionalFormatting>
  <conditionalFormatting sqref="R6:S6">
    <cfRule type="cellIs" dxfId="32" priority="35" operator="between">
      <formula>0.2</formula>
      <formula>0.4</formula>
    </cfRule>
    <cfRule type="cellIs" dxfId="31" priority="36" operator="greaterThan">
      <formula>0.4</formula>
    </cfRule>
    <cfRule type="cellIs" dxfId="30" priority="37" operator="lessThan">
      <formula>0.2</formula>
    </cfRule>
  </conditionalFormatting>
  <conditionalFormatting sqref="T6:U6">
    <cfRule type="cellIs" dxfId="29" priority="32" operator="lessThan">
      <formula>0.2</formula>
    </cfRule>
    <cfRule type="cellIs" dxfId="28" priority="33" operator="between">
      <formula>0.2</formula>
      <formula>0.4</formula>
    </cfRule>
    <cfRule type="cellIs" dxfId="27" priority="34" operator="greaterThan">
      <formula>0.4</formula>
    </cfRule>
  </conditionalFormatting>
  <conditionalFormatting sqref="V6:W6">
    <cfRule type="cellIs" dxfId="26" priority="29" operator="greaterThan">
      <formula>0.2</formula>
    </cfRule>
    <cfRule type="cellIs" dxfId="25" priority="30" operator="between">
      <formula>0.1</formula>
      <formula>0.2</formula>
    </cfRule>
    <cfRule type="cellIs" dxfId="24" priority="31" operator="lessThan">
      <formula>0.1</formula>
    </cfRule>
  </conditionalFormatting>
  <conditionalFormatting sqref="AD6:AE6">
    <cfRule type="cellIs" dxfId="23" priority="23" operator="greaterThan">
      <formula>15</formula>
    </cfRule>
    <cfRule type="cellIs" dxfId="22" priority="24" operator="between">
      <formula>5</formula>
      <formula>15</formula>
    </cfRule>
    <cfRule type="cellIs" dxfId="21" priority="25" operator="lessThan">
      <formula>5</formula>
    </cfRule>
  </conditionalFormatting>
  <conditionalFormatting sqref="AT6:AU6">
    <cfRule type="containsText" dxfId="20" priority="17" operator="containsText" text="учитывается по профессиям и численности">
      <formula>NOT(ISERROR(SEARCH("учитывается по профессиям и численности",AT6)))</formula>
    </cfRule>
    <cfRule type="containsText" dxfId="19" priority="18" operator="containsText" text="учитывается по численности или по профессии">
      <formula>NOT(ISERROR(SEARCH("учитывается по численности или по профессии",AT6)))</formula>
    </cfRule>
    <cfRule type="cellIs" dxfId="18" priority="19" operator="equal">
      <formula>"кадровая потребность не учитывается"</formula>
    </cfRule>
    <cfRule type="cellIs" dxfId="17" priority="20" operator="equal">
      <formula>"анализ содержит в себе конкретные цифры, факты, показатели, демонстрирующие эффективность"</formula>
    </cfRule>
    <cfRule type="cellIs" dxfId="16" priority="21" operator="equal">
      <formula>"дан описательный анализ эффективности без цифр, факторов, показателей"</formula>
    </cfRule>
    <cfRule type="cellIs" dxfId="15" priority="22" operator="equal">
      <formula>"анализ эффективности отсутствует"</formula>
    </cfRule>
  </conditionalFormatting>
  <conditionalFormatting sqref="X6:Y6">
    <cfRule type="cellIs" dxfId="14" priority="14" operator="greaterThan">
      <formula>0.3</formula>
    </cfRule>
    <cfRule type="cellIs" dxfId="13" priority="15" operator="between">
      <formula>0.15</formula>
      <formula>0.3</formula>
    </cfRule>
    <cfRule type="cellIs" dxfId="12" priority="16" operator="lessThan">
      <formula>0.15</formula>
    </cfRule>
  </conditionalFormatting>
  <conditionalFormatting sqref="Z6">
    <cfRule type="cellIs" dxfId="11" priority="11" operator="greaterThan">
      <formula>0.1</formula>
    </cfRule>
    <cfRule type="cellIs" dxfId="10" priority="12" operator="between">
      <formula>0.05</formula>
      <formula>0.1</formula>
    </cfRule>
    <cfRule type="cellIs" dxfId="9" priority="13" operator="lessThan">
      <formula>0.05</formula>
    </cfRule>
  </conditionalFormatting>
  <conditionalFormatting sqref="AY6">
    <cfRule type="cellIs" dxfId="8" priority="7" operator="between">
      <formula>110</formula>
      <formula>155</formula>
    </cfRule>
    <cfRule type="cellIs" dxfId="7" priority="8" operator="greaterThan">
      <formula>155</formula>
    </cfRule>
    <cfRule type="cellIs" dxfId="6" priority="9" operator="lessThan">
      <formula>110</formula>
    </cfRule>
  </conditionalFormatting>
  <conditionalFormatting sqref="C6">
    <cfRule type="cellIs" dxfId="5" priority="4" operator="equal">
      <formula>"не соответствуют"</formula>
    </cfRule>
    <cfRule type="cellIs" dxfId="4" priority="5" operator="equal">
      <formula>"частично соответствуют"</formula>
    </cfRule>
    <cfRule type="cellIs" dxfId="3" priority="6" operator="equal">
      <formula>"соответствуют"</formula>
    </cfRule>
  </conditionalFormatting>
  <conditionalFormatting sqref="AV6">
    <cfRule type="cellIs" dxfId="2" priority="1" operator="greaterThan">
      <formula>0.623</formula>
    </cfRule>
    <cfRule type="cellIs" dxfId="1" priority="2" operator="between">
      <formula>0.56</formula>
      <formula>0.623</formula>
    </cfRule>
    <cfRule type="cellIs" dxfId="0" priority="3" operator="lessThan">
      <formula>0.56</formula>
    </cfRule>
  </conditionalFormatting>
  <pageMargins left="0.51181102362204722" right="0.31496062992125984" top="0.35433070866141736" bottom="0.35433070866141736" header="0.51181102362204722" footer="0.51181102362204722"/>
  <pageSetup paperSize="8" scale="21" firstPageNumber="0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Итоговая таблица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semchenko-ee</dc:creator>
  <cp:lastModifiedBy>Голдобина Мария Александровна</cp:lastModifiedBy>
  <cp:revision>1</cp:revision>
  <cp:lastPrinted>2021-02-03T17:02:35Z</cp:lastPrinted>
  <dcterms:created xsi:type="dcterms:W3CDTF">2020-09-15T09:40:23Z</dcterms:created>
  <dcterms:modified xsi:type="dcterms:W3CDTF">2021-11-15T09:09:42Z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